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50" windowWidth="19440" windowHeight="12270" tabRatio="601"/>
  </bookViews>
  <sheets>
    <sheet name="A" sheetId="2" r:id="rId1"/>
    <sheet name="B_C_D" sheetId="1" r:id="rId2"/>
    <sheet name="LIST OF CHANGES" sheetId="4" r:id="rId3"/>
  </sheets>
  <externalReferences>
    <externalReference r:id="rId4"/>
    <externalReference r:id="rId5"/>
  </externalReferences>
  <definedNames>
    <definedName name="Dolaşım">[1]ABCD_TABLO!#REF!</definedName>
    <definedName name="eskiabc">[1]TEMP!#REF!</definedName>
    <definedName name="gmyo">#REF!</definedName>
    <definedName name="hssfyt">'[1]GÜNLÜK VERİ'!#REF!</definedName>
    <definedName name="hssmkk">#REF!</definedName>
    <definedName name="HssPk">[1]ABCD_TABLO!#REF!</definedName>
    <definedName name="inxu100">[1]TEMP!#REF!</definedName>
    <definedName name="KOTS">[1]ABCD_TABLO!#REF!</definedName>
    <definedName name="liste">[2]Sheet1!$A$1:$C$378</definedName>
    <definedName name="MaxTrh">[1]ABCD_TABLO!#REF!</definedName>
    <definedName name="MinTrh">[1]ABCD_TABLO!#REF!</definedName>
    <definedName name="OrtFytDzl">[1]ABCD_TABLO!#REF!</definedName>
    <definedName name="OrtFytOrj">[1]ABCD_TABLO!#REF!</definedName>
    <definedName name="_xlnm.Print_Titles" localSheetId="0">A!$1:$3</definedName>
    <definedName name="_xlnm.Print_Titles" localSheetId="1">B_C_D!$1:$3</definedName>
    <definedName name="SAY">[1]ABCD_TABLO!#REF!</definedName>
    <definedName name="yeniabc">#REF!</definedName>
    <definedName name="yobpd">[1]YO_BPD_ORJ!#REF!</definedName>
    <definedName name="YODATA">#REF!</definedName>
  </definedNames>
  <calcPr calcId="144525"/>
</workbook>
</file>

<file path=xl/calcChain.xml><?xml version="1.0" encoding="utf-8"?>
<calcChain xmlns="http://schemas.openxmlformats.org/spreadsheetml/2006/main">
  <c r="K56" i="1" l="1"/>
  <c r="G68" i="1"/>
  <c r="B59" i="2" l="1"/>
  <c r="B57" i="2"/>
  <c r="C101" i="1"/>
  <c r="B58" i="2" s="1"/>
  <c r="B61" i="2" l="1"/>
  <c r="B60" i="2"/>
  <c r="N52" i="2"/>
</calcChain>
</file>

<file path=xl/sharedStrings.xml><?xml version="1.0" encoding="utf-8"?>
<sst xmlns="http://schemas.openxmlformats.org/spreadsheetml/2006/main" count="1046" uniqueCount="448">
  <si>
    <t>ANSA</t>
  </si>
  <si>
    <t>E</t>
  </si>
  <si>
    <t>ACSEL</t>
  </si>
  <si>
    <t>ARTI</t>
  </si>
  <si>
    <t>ATSYH</t>
  </si>
  <si>
    <t>ADBGR</t>
  </si>
  <si>
    <t>ASCEL</t>
  </si>
  <si>
    <t>AGYO</t>
  </si>
  <si>
    <t>ASYAB</t>
  </si>
  <si>
    <t>AVTUR</t>
  </si>
  <si>
    <t>AKGUV</t>
  </si>
  <si>
    <t>AYES</t>
  </si>
  <si>
    <t>AYCES</t>
  </si>
  <si>
    <t>AKSEL</t>
  </si>
  <si>
    <t>BAKAN</t>
  </si>
  <si>
    <t>BISAS</t>
  </si>
  <si>
    <t>ALKA</t>
  </si>
  <si>
    <t>BALAT</t>
  </si>
  <si>
    <t>BRMEN</t>
  </si>
  <si>
    <t>ALYAG</t>
  </si>
  <si>
    <t>BASCM</t>
  </si>
  <si>
    <t>BURVA</t>
  </si>
  <si>
    <t>ANELT</t>
  </si>
  <si>
    <t>DENIZ</t>
  </si>
  <si>
    <t>ARBUL</t>
  </si>
  <si>
    <t>BEYAZ</t>
  </si>
  <si>
    <t>DGZTE</t>
  </si>
  <si>
    <t>ATAGY</t>
  </si>
  <si>
    <t>BMELK</t>
  </si>
  <si>
    <t>DIRIT</t>
  </si>
  <si>
    <t>ATEKS</t>
  </si>
  <si>
    <t>COSMO</t>
  </si>
  <si>
    <t>DOBUR</t>
  </si>
  <si>
    <t>ATPET</t>
  </si>
  <si>
    <t>DARDL</t>
  </si>
  <si>
    <t>DOGUB</t>
  </si>
  <si>
    <t>AVGYO</t>
  </si>
  <si>
    <t>DENGE</t>
  </si>
  <si>
    <t>DZGYO</t>
  </si>
  <si>
    <t>AVOD</t>
  </si>
  <si>
    <t>EKIZ</t>
  </si>
  <si>
    <t>EGPRO</t>
  </si>
  <si>
    <t>BAKAB</t>
  </si>
  <si>
    <t>EPLAS</t>
  </si>
  <si>
    <t>EMNIS</t>
  </si>
  <si>
    <t>BLCYT</t>
  </si>
  <si>
    <t>ESEMS</t>
  </si>
  <si>
    <t>FFKRL</t>
  </si>
  <si>
    <t>BOSSA</t>
  </si>
  <si>
    <t>ETILR</t>
  </si>
  <si>
    <t>BOYNR</t>
  </si>
  <si>
    <t>FENIS</t>
  </si>
  <si>
    <t>GDKGS</t>
  </si>
  <si>
    <t>BRKO</t>
  </si>
  <si>
    <t>FRIGO</t>
  </si>
  <si>
    <t>GEDIK</t>
  </si>
  <si>
    <t>BRKSN</t>
  </si>
  <si>
    <t>GLBMD</t>
  </si>
  <si>
    <t>BURCE</t>
  </si>
  <si>
    <t>GEDIZ</t>
  </si>
  <si>
    <t>GLRYH</t>
  </si>
  <si>
    <t>GENYH</t>
  </si>
  <si>
    <t>HZNDR</t>
  </si>
  <si>
    <t>CELHA</t>
  </si>
  <si>
    <t>GNPWR</t>
  </si>
  <si>
    <t>IDGYO</t>
  </si>
  <si>
    <t>CMENT</t>
  </si>
  <si>
    <t>GYHOL</t>
  </si>
  <si>
    <t>INFO</t>
  </si>
  <si>
    <t>COMDO</t>
  </si>
  <si>
    <t>HALKS</t>
  </si>
  <si>
    <t>ISATR</t>
  </si>
  <si>
    <t>CRDFA</t>
  </si>
  <si>
    <t>ISBTR</t>
  </si>
  <si>
    <t>DAGHL</t>
  </si>
  <si>
    <t>IDAS</t>
  </si>
  <si>
    <t>ISKUR</t>
  </si>
  <si>
    <t>DAGI</t>
  </si>
  <si>
    <t>ISBIR</t>
  </si>
  <si>
    <t>KAPLM</t>
  </si>
  <si>
    <t>DENCM</t>
  </si>
  <si>
    <t>IZFAS</t>
  </si>
  <si>
    <t>KENT</t>
  </si>
  <si>
    <t>DERIM</t>
  </si>
  <si>
    <t>IZTAR</t>
  </si>
  <si>
    <t>KLNMA</t>
  </si>
  <si>
    <t>DESA</t>
  </si>
  <si>
    <t>KPHOL</t>
  </si>
  <si>
    <t>KRGYO</t>
  </si>
  <si>
    <t>DESPC</t>
  </si>
  <si>
    <t>KSTUR</t>
  </si>
  <si>
    <t>KRONT</t>
  </si>
  <si>
    <t>DGATE</t>
  </si>
  <si>
    <t>KRTEK</t>
  </si>
  <si>
    <t>DITAS</t>
  </si>
  <si>
    <t>LIDFA</t>
  </si>
  <si>
    <t>DMSAS</t>
  </si>
  <si>
    <t>MCTAS</t>
  </si>
  <si>
    <t>LINK</t>
  </si>
  <si>
    <t>DURDO</t>
  </si>
  <si>
    <t>MEGAP</t>
  </si>
  <si>
    <t>LUKSK</t>
  </si>
  <si>
    <t>MEMSA</t>
  </si>
  <si>
    <t>METUR</t>
  </si>
  <si>
    <t>EDIP</t>
  </si>
  <si>
    <t>MENBA</t>
  </si>
  <si>
    <t>NIBAS</t>
  </si>
  <si>
    <t>EGCYH</t>
  </si>
  <si>
    <t>MERIT</t>
  </si>
  <si>
    <t>OYLUM</t>
  </si>
  <si>
    <t>EGCYO</t>
  </si>
  <si>
    <t>METAL</t>
  </si>
  <si>
    <t>OZBAL</t>
  </si>
  <si>
    <t>EGLYO</t>
  </si>
  <si>
    <t>PKENT</t>
  </si>
  <si>
    <t>EMKEL</t>
  </si>
  <si>
    <t>MZHLD</t>
  </si>
  <si>
    <t>RAYSG</t>
  </si>
  <si>
    <t>ERSU</t>
  </si>
  <si>
    <t>ORMA</t>
  </si>
  <si>
    <t>SEKFK</t>
  </si>
  <si>
    <t>ESCOM</t>
  </si>
  <si>
    <t>OSMEN</t>
  </si>
  <si>
    <t>SNPAM</t>
  </si>
  <si>
    <t>FLAP</t>
  </si>
  <si>
    <t>PLASP</t>
  </si>
  <si>
    <t>ULAS</t>
  </si>
  <si>
    <t>FMIZP</t>
  </si>
  <si>
    <t>POLTK</t>
  </si>
  <si>
    <t>YAPRK</t>
  </si>
  <si>
    <t>GARFA</t>
  </si>
  <si>
    <t>RODRG</t>
  </si>
  <si>
    <t>YYAPI</t>
  </si>
  <si>
    <t>GEDZA</t>
  </si>
  <si>
    <t>SEKUR</t>
  </si>
  <si>
    <t>GEREL</t>
  </si>
  <si>
    <t>SELGD</t>
  </si>
  <si>
    <t>GSDDE</t>
  </si>
  <si>
    <t>SERVE</t>
  </si>
  <si>
    <t>HATEK</t>
  </si>
  <si>
    <t>IHGZT</t>
  </si>
  <si>
    <t>SODSN</t>
  </si>
  <si>
    <t>IHYAY</t>
  </si>
  <si>
    <t>TACTR</t>
  </si>
  <si>
    <t>INTEM</t>
  </si>
  <si>
    <t>TCHOL</t>
  </si>
  <si>
    <t>KAREL</t>
  </si>
  <si>
    <t>TKURU</t>
  </si>
  <si>
    <t>KATMR</t>
  </si>
  <si>
    <t>TMPOL</t>
  </si>
  <si>
    <t>KERVT</t>
  </si>
  <si>
    <t>TRNSK</t>
  </si>
  <si>
    <t>KLMSN</t>
  </si>
  <si>
    <t>UMPAS</t>
  </si>
  <si>
    <t>KNFRT</t>
  </si>
  <si>
    <t>UZERB</t>
  </si>
  <si>
    <t>KRATL</t>
  </si>
  <si>
    <t>VANGD</t>
  </si>
  <si>
    <t>KRSAN</t>
  </si>
  <si>
    <t>YAYLA</t>
  </si>
  <si>
    <t>MAALT</t>
  </si>
  <si>
    <t>YBTAS</t>
  </si>
  <si>
    <t>MARTI</t>
  </si>
  <si>
    <t>YESIL</t>
  </si>
  <si>
    <t>MERKO</t>
  </si>
  <si>
    <t>YONGA</t>
  </si>
  <si>
    <t>MIPAZ</t>
  </si>
  <si>
    <t>MRGYO</t>
  </si>
  <si>
    <t>OLMIP</t>
  </si>
  <si>
    <t>ORGE</t>
  </si>
  <si>
    <t>OSTIM</t>
  </si>
  <si>
    <t>PEGYO</t>
  </si>
  <si>
    <t>PENGD</t>
  </si>
  <si>
    <t>PIMAS</t>
  </si>
  <si>
    <t>PINSU</t>
  </si>
  <si>
    <t>PKART</t>
  </si>
  <si>
    <t>PRKAB</t>
  </si>
  <si>
    <t>PRZMA</t>
  </si>
  <si>
    <t>PSDTC</t>
  </si>
  <si>
    <t>RHEAG</t>
  </si>
  <si>
    <t>RTALB</t>
  </si>
  <si>
    <t>SAMAT</t>
  </si>
  <si>
    <t>SANEL</t>
  </si>
  <si>
    <t>SANFM</t>
  </si>
  <si>
    <t>SAYAS</t>
  </si>
  <si>
    <t>SILVR</t>
  </si>
  <si>
    <t>SKTAS</t>
  </si>
  <si>
    <t>SONME</t>
  </si>
  <si>
    <t>SRVGY</t>
  </si>
  <si>
    <t>TARAF</t>
  </si>
  <si>
    <t>TGSAS</t>
  </si>
  <si>
    <t>TSGYO</t>
  </si>
  <si>
    <t>TUCLK</t>
  </si>
  <si>
    <t>TUKAS</t>
  </si>
  <si>
    <t>UTPYA</t>
  </si>
  <si>
    <t>UYUM</t>
  </si>
  <si>
    <t>VAKFN</t>
  </si>
  <si>
    <t>VAKKO</t>
  </si>
  <si>
    <t>VKING</t>
  </si>
  <si>
    <t>YATAS</t>
  </si>
  <si>
    <t>YGYO</t>
  </si>
  <si>
    <t>YKGYO</t>
  </si>
  <si>
    <t>YUNSA</t>
  </si>
  <si>
    <t>SNGYO</t>
  </si>
  <si>
    <t>KRSTL</t>
  </si>
  <si>
    <t>GLYHO</t>
  </si>
  <si>
    <t>BIZIM</t>
  </si>
  <si>
    <t>SKBNK</t>
  </si>
  <si>
    <t>KRDMD</t>
  </si>
  <si>
    <t>GENTS</t>
  </si>
  <si>
    <t>BIMAS</t>
  </si>
  <si>
    <t>SISE</t>
  </si>
  <si>
    <t>KRDMB</t>
  </si>
  <si>
    <t>GARAN</t>
  </si>
  <si>
    <t>BFREN</t>
  </si>
  <si>
    <t>SELEC</t>
  </si>
  <si>
    <t>KRDMA</t>
  </si>
  <si>
    <t>FROTO</t>
  </si>
  <si>
    <t>BANVT</t>
  </si>
  <si>
    <t>SASA</t>
  </si>
  <si>
    <t>KOZAL</t>
  </si>
  <si>
    <t>FINBN</t>
  </si>
  <si>
    <t>BAGFS</t>
  </si>
  <si>
    <t>SARKY</t>
  </si>
  <si>
    <t>KOZAA</t>
  </si>
  <si>
    <t>FENER</t>
  </si>
  <si>
    <t>AYGAZ</t>
  </si>
  <si>
    <t>ZOREN</t>
  </si>
  <si>
    <t>SANKO</t>
  </si>
  <si>
    <t>KORDS</t>
  </si>
  <si>
    <t>EUYO</t>
  </si>
  <si>
    <t>AYEN</t>
  </si>
  <si>
    <t>YKBNK</t>
  </si>
  <si>
    <t>SAHOL</t>
  </si>
  <si>
    <t>KONYA</t>
  </si>
  <si>
    <t>EUKYO</t>
  </si>
  <si>
    <t>AVISA</t>
  </si>
  <si>
    <t>YGGYO</t>
  </si>
  <si>
    <t>SAFGY</t>
  </si>
  <si>
    <t>KOMHL</t>
  </si>
  <si>
    <t>EUHOL</t>
  </si>
  <si>
    <t>ATLAS</t>
  </si>
  <si>
    <t>YAZIC</t>
  </si>
  <si>
    <t>RYSAS</t>
  </si>
  <si>
    <t>KLGYO</t>
  </si>
  <si>
    <t>ETYAT</t>
  </si>
  <si>
    <t>ASUZU</t>
  </si>
  <si>
    <t>VKGYO</t>
  </si>
  <si>
    <t>RYGYO</t>
  </si>
  <si>
    <t>KIPA</t>
  </si>
  <si>
    <t>EREGL</t>
  </si>
  <si>
    <t>ASLAN</t>
  </si>
  <si>
    <t>VKFYO</t>
  </si>
  <si>
    <t>ROYAL</t>
  </si>
  <si>
    <t>KILER</t>
  </si>
  <si>
    <t>ERBOS</t>
  </si>
  <si>
    <t>ASELS</t>
  </si>
  <si>
    <t>VESTL</t>
  </si>
  <si>
    <t>ENKAI</t>
  </si>
  <si>
    <t>ARSAN</t>
  </si>
  <si>
    <t>VESBE</t>
  </si>
  <si>
    <t>PRKME</t>
  </si>
  <si>
    <t>KCHOL</t>
  </si>
  <si>
    <t>EKGYO</t>
  </si>
  <si>
    <t>ARMDA</t>
  </si>
  <si>
    <t>VERUS</t>
  </si>
  <si>
    <t>POLHO</t>
  </si>
  <si>
    <t>KARTN</t>
  </si>
  <si>
    <t>EGSER</t>
  </si>
  <si>
    <t>ARENA</t>
  </si>
  <si>
    <t>VAKBN</t>
  </si>
  <si>
    <t>PNSUT</t>
  </si>
  <si>
    <t>KARSN</t>
  </si>
  <si>
    <t>EGGUB</t>
  </si>
  <si>
    <t>ARCLK</t>
  </si>
  <si>
    <t>USAS</t>
  </si>
  <si>
    <t>PGSUS</t>
  </si>
  <si>
    <t>JANTS</t>
  </si>
  <si>
    <t>EGEEN</t>
  </si>
  <si>
    <t>ANSGR</t>
  </si>
  <si>
    <t>USAK</t>
  </si>
  <si>
    <t>PETUN</t>
  </si>
  <si>
    <t>IZOCM</t>
  </si>
  <si>
    <t>ECZYT</t>
  </si>
  <si>
    <t>ANHYT</t>
  </si>
  <si>
    <t>UNYEC</t>
  </si>
  <si>
    <t>PETKM</t>
  </si>
  <si>
    <t>IZMDC</t>
  </si>
  <si>
    <t>ECILC</t>
  </si>
  <si>
    <t>ANELE</t>
  </si>
  <si>
    <t>ULUUN</t>
  </si>
  <si>
    <t>PARSN</t>
  </si>
  <si>
    <t>ITTFH</t>
  </si>
  <si>
    <t>ECBYO</t>
  </si>
  <si>
    <t>ANACM</t>
  </si>
  <si>
    <t>ULUSE</t>
  </si>
  <si>
    <t>PAGYO</t>
  </si>
  <si>
    <t>ISYAT</t>
  </si>
  <si>
    <t>DYOBY</t>
  </si>
  <si>
    <t>ALKIM</t>
  </si>
  <si>
    <t>ULKER</t>
  </si>
  <si>
    <t>OZKGY</t>
  </si>
  <si>
    <t>ISMEN</t>
  </si>
  <si>
    <t>DOHOL</t>
  </si>
  <si>
    <t>ALGYO</t>
  </si>
  <si>
    <t>TUPRS</t>
  </si>
  <si>
    <t>OZGYO</t>
  </si>
  <si>
    <t>ISGYO</t>
  </si>
  <si>
    <t>DOCO</t>
  </si>
  <si>
    <t>ALCTL</t>
  </si>
  <si>
    <t>TTRAK</t>
  </si>
  <si>
    <t>OYAYO</t>
  </si>
  <si>
    <t>ISGSY</t>
  </si>
  <si>
    <t>DOAS</t>
  </si>
  <si>
    <t>ALCAR</t>
  </si>
  <si>
    <t>TTKOM</t>
  </si>
  <si>
    <t>OTKAR</t>
  </si>
  <si>
    <t>ISFIN</t>
  </si>
  <si>
    <t>DGKLB</t>
  </si>
  <si>
    <t>ALBRK</t>
  </si>
  <si>
    <t>TSPOR</t>
  </si>
  <si>
    <t>ODAS</t>
  </si>
  <si>
    <t>ISCTR</t>
  </si>
  <si>
    <t>DGGYO</t>
  </si>
  <si>
    <t>ALARK</t>
  </si>
  <si>
    <t>TSKB</t>
  </si>
  <si>
    <t>NUHCM</t>
  </si>
  <si>
    <t>IPEKE</t>
  </si>
  <si>
    <t>DEVA</t>
  </si>
  <si>
    <t>AKSUE</t>
  </si>
  <si>
    <t>TRKCM</t>
  </si>
  <si>
    <t>NUGYO</t>
  </si>
  <si>
    <t>INDES</t>
  </si>
  <si>
    <t>CMBTN</t>
  </si>
  <si>
    <t>AKSGY</t>
  </si>
  <si>
    <t>TRGYO</t>
  </si>
  <si>
    <t>NTTUR</t>
  </si>
  <si>
    <t>IHMAD</t>
  </si>
  <si>
    <t>CLEBI</t>
  </si>
  <si>
    <t>AKSEN</t>
  </si>
  <si>
    <t>TRCAS</t>
  </si>
  <si>
    <t>NTHOL</t>
  </si>
  <si>
    <t>IHLAS</t>
  </si>
  <si>
    <t>CIMSA</t>
  </si>
  <si>
    <t>AKSA</t>
  </si>
  <si>
    <t>TOASO</t>
  </si>
  <si>
    <t>NETAS</t>
  </si>
  <si>
    <t>IHEVA</t>
  </si>
  <si>
    <t>CEMTS</t>
  </si>
  <si>
    <t>AKPAZ</t>
  </si>
  <si>
    <t>TMSN</t>
  </si>
  <si>
    <t>IEYHO</t>
  </si>
  <si>
    <t>CEMAS</t>
  </si>
  <si>
    <t>AKMGY</t>
  </si>
  <si>
    <t>TKNSA</t>
  </si>
  <si>
    <t>MRSHL</t>
  </si>
  <si>
    <t>HURGZ</t>
  </si>
  <si>
    <t>CCOLA</t>
  </si>
  <si>
    <t>AKGRT</t>
  </si>
  <si>
    <t>TKFEN</t>
  </si>
  <si>
    <t>MRDIN</t>
  </si>
  <si>
    <t>HLGYO</t>
  </si>
  <si>
    <t>AKFGY</t>
  </si>
  <si>
    <t>TIRE</t>
  </si>
  <si>
    <t>MNDRS</t>
  </si>
  <si>
    <t>HEKTS</t>
  </si>
  <si>
    <t>BUCIM</t>
  </si>
  <si>
    <t>AKFEN</t>
  </si>
  <si>
    <t>THYAO</t>
  </si>
  <si>
    <t>HALKB</t>
  </si>
  <si>
    <t>BTCIM</t>
  </si>
  <si>
    <t>AKENR</t>
  </si>
  <si>
    <t>TEKTU</t>
  </si>
  <si>
    <t>MGROS</t>
  </si>
  <si>
    <t>GUSGR</t>
  </si>
  <si>
    <t>BSOKE</t>
  </si>
  <si>
    <t>AKCNS</t>
  </si>
  <si>
    <t>TEKST</t>
  </si>
  <si>
    <t>METRO</t>
  </si>
  <si>
    <t>GUBRF</t>
  </si>
  <si>
    <t>BRYAT</t>
  </si>
  <si>
    <t>AKBNK</t>
  </si>
  <si>
    <t>MEPET</t>
  </si>
  <si>
    <t>GSRAY</t>
  </si>
  <si>
    <t>BRSAN</t>
  </si>
  <si>
    <t>AFYON</t>
  </si>
  <si>
    <t>TCELL</t>
  </si>
  <si>
    <t>MAKTK</t>
  </si>
  <si>
    <t>GSDHO</t>
  </si>
  <si>
    <t>BRISA</t>
  </si>
  <si>
    <t>AEFES</t>
  </si>
  <si>
    <t>TBORG</t>
  </si>
  <si>
    <t>LOGO</t>
  </si>
  <si>
    <t>GRNYO</t>
  </si>
  <si>
    <t>BOYP</t>
  </si>
  <si>
    <t>ADNAC</t>
  </si>
  <si>
    <t>TAVHL</t>
  </si>
  <si>
    <t>LKMNH</t>
  </si>
  <si>
    <t>GOZDE</t>
  </si>
  <si>
    <t>BOLUC</t>
  </si>
  <si>
    <t>ADESE</t>
  </si>
  <si>
    <t>TATGD</t>
  </si>
  <si>
    <t>KUYAS</t>
  </si>
  <si>
    <t>GOODY</t>
  </si>
  <si>
    <t>BMEKS</t>
  </si>
  <si>
    <t>ADEL</t>
  </si>
  <si>
    <t>SODA</t>
  </si>
  <si>
    <t>KUTPO</t>
  </si>
  <si>
    <t>GOLTS</t>
  </si>
  <si>
    <t>BJKAS</t>
  </si>
  <si>
    <t>ADANA</t>
  </si>
  <si>
    <t>C</t>
  </si>
  <si>
    <t>B</t>
  </si>
  <si>
    <t>A</t>
  </si>
  <si>
    <t>SNKRN</t>
  </si>
  <si>
    <t>HDFGS</t>
  </si>
  <si>
    <t>TURGG</t>
  </si>
  <si>
    <t>AVHOL</t>
  </si>
  <si>
    <t>KERVN</t>
  </si>
  <si>
    <t>MMCAS</t>
  </si>
  <si>
    <t>OZRDN</t>
  </si>
  <si>
    <t>BNTAS</t>
  </si>
  <si>
    <t>LIST OF GROUP A</t>
  </si>
  <si>
    <t>TOTAL GROUP A</t>
  </si>
  <si>
    <t>BREAKDOWN OF EQUITIES</t>
  </si>
  <si>
    <t>GROUP A</t>
  </si>
  <si>
    <t>GROUP B</t>
  </si>
  <si>
    <t>GROUP C</t>
  </si>
  <si>
    <t>GROUP D</t>
  </si>
  <si>
    <t>TOTAL</t>
  </si>
  <si>
    <t>LIST OF GROUP C</t>
  </si>
  <si>
    <t>LIST OF GROUP B</t>
  </si>
  <si>
    <t>TOTAL GROUP D</t>
  </si>
  <si>
    <t>TOTAL GROUP C</t>
  </si>
  <si>
    <t>TOTAL GROUP B</t>
  </si>
  <si>
    <t>Eqıity Code</t>
  </si>
  <si>
    <t>Previous List</t>
  </si>
  <si>
    <t>New List</t>
  </si>
  <si>
    <t>Specification Code</t>
  </si>
  <si>
    <t>D</t>
  </si>
  <si>
    <t>SEYKM</t>
  </si>
  <si>
    <t>CRFSA</t>
  </si>
  <si>
    <t>VERTU</t>
  </si>
  <si>
    <t>LIST OF GROUP D</t>
  </si>
  <si>
    <t>FONSY</t>
  </si>
  <si>
    <t>MRTGG</t>
  </si>
  <si>
    <t>LIST OF SECURITIES REGARDING THE GROUPS A, B, C and D as of January 20th, 2016</t>
  </si>
  <si>
    <t>LIST OF SECURITIES REGARDING THE GROUPS A, B, C and D as of June 20th,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</si>
</sst>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TL&quot;_-;\-* #,##0.00\ &quot;TL&quot;_-;_-* &quot;-&quot;??\ &quot;TL&quot;_-;_-@_-"/>
    <numFmt numFmtId="43" formatCode="_-* #,##0.00\ _T_L_-;\-* #,##0.00\ _T_L_-;_-* &quot;-&quot;??\ _T_L_-;_-@_-"/>
    <numFmt numFmtId="164" formatCode="_-* #,##0.00\ _D_M_-;\-* #,##0.00\ _D_M_-;_-* &quot;-&quot;??\ _D_M_-;_-@_-"/>
  </numFmts>
  <fonts count="69" x14ac:knownFonts="1"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name val="Courier"/>
      <family val="3"/>
    </font>
    <font>
      <sz val="10"/>
      <name val="Courier"/>
      <family val="1"/>
      <charset val="162"/>
    </font>
    <font>
      <sz val="9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</font>
    <font>
      <sz val="9"/>
      <color theme="0"/>
      <name val="Calibri"/>
      <family val="2"/>
      <charset val="162"/>
      <scheme val="minor"/>
    </font>
    <font>
      <sz val="11"/>
      <color indexed="9"/>
      <name val="Calibri"/>
      <family val="2"/>
      <charset val="162"/>
    </font>
    <font>
      <sz val="10"/>
      <color theme="0"/>
      <name val="Calibri"/>
      <family val="2"/>
      <charset val="162"/>
      <scheme val="minor"/>
    </font>
    <font>
      <sz val="11"/>
      <color indexed="9"/>
      <name val="Calibri"/>
      <family val="2"/>
    </font>
    <font>
      <sz val="9"/>
      <color rgb="FF9C0006"/>
      <name val="Calibri"/>
      <family val="2"/>
      <charset val="162"/>
      <scheme val="minor"/>
    </font>
    <font>
      <sz val="11"/>
      <color indexed="20"/>
      <name val="Calibri"/>
      <family val="2"/>
      <charset val="162"/>
    </font>
    <font>
      <sz val="10"/>
      <color rgb="FF9C0006"/>
      <name val="Calibri"/>
      <family val="2"/>
      <charset val="162"/>
      <scheme val="minor"/>
    </font>
    <font>
      <b/>
      <sz val="9"/>
      <color rgb="FFFA7D00"/>
      <name val="Calibri"/>
      <family val="2"/>
      <charset val="162"/>
      <scheme val="minor"/>
    </font>
    <font>
      <b/>
      <sz val="11"/>
      <color indexed="10"/>
      <name val="Calibri"/>
      <family val="2"/>
      <charset val="162"/>
    </font>
    <font>
      <b/>
      <sz val="10"/>
      <color rgb="FFFA7D00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  <font>
      <b/>
      <sz val="11"/>
      <color indexed="9"/>
      <name val="Calibri"/>
      <family val="2"/>
      <charset val="162"/>
    </font>
    <font>
      <b/>
      <sz val="10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</font>
    <font>
      <i/>
      <sz val="9"/>
      <color rgb="FF7F7F7F"/>
      <name val="Calibri"/>
      <family val="2"/>
      <charset val="162"/>
      <scheme val="minor"/>
    </font>
    <font>
      <i/>
      <sz val="11"/>
      <color indexed="23"/>
      <name val="Calibri"/>
      <family val="2"/>
      <charset val="162"/>
    </font>
    <font>
      <i/>
      <sz val="10"/>
      <color rgb="FF7F7F7F"/>
      <name val="Calibri"/>
      <family val="2"/>
      <charset val="162"/>
      <scheme val="minor"/>
    </font>
    <font>
      <sz val="9"/>
      <color rgb="FF006100"/>
      <name val="Calibri"/>
      <family val="2"/>
      <charset val="162"/>
      <scheme val="minor"/>
    </font>
    <font>
      <sz val="11"/>
      <color indexed="17"/>
      <name val="Calibri"/>
      <family val="2"/>
      <charset val="162"/>
    </font>
    <font>
      <sz val="10"/>
      <color rgb="FF006100"/>
      <name val="Calibri"/>
      <family val="2"/>
      <charset val="162"/>
      <scheme val="minor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u/>
      <sz val="11"/>
      <color theme="10"/>
      <name val="Calibri"/>
      <family val="2"/>
      <charset val="162"/>
    </font>
    <font>
      <sz val="9"/>
      <color rgb="FF3F3F76"/>
      <name val="Calibri"/>
      <family val="2"/>
      <charset val="162"/>
      <scheme val="minor"/>
    </font>
    <font>
      <sz val="11"/>
      <color indexed="62"/>
      <name val="Calibri"/>
      <family val="2"/>
      <charset val="162"/>
    </font>
    <font>
      <sz val="10"/>
      <color rgb="FF3F3F76"/>
      <name val="Calibri"/>
      <family val="2"/>
      <charset val="162"/>
      <scheme val="minor"/>
    </font>
    <font>
      <sz val="9"/>
      <color rgb="FFFA7D00"/>
      <name val="Calibri"/>
      <family val="2"/>
      <charset val="162"/>
      <scheme val="minor"/>
    </font>
    <font>
      <sz val="11"/>
      <color indexed="10"/>
      <name val="Calibri"/>
      <family val="2"/>
      <charset val="162"/>
    </font>
    <font>
      <sz val="10"/>
      <color rgb="FFFA7D00"/>
      <name val="Calibri"/>
      <family val="2"/>
      <charset val="162"/>
      <scheme val="minor"/>
    </font>
    <font>
      <sz val="9"/>
      <color rgb="FF9C6500"/>
      <name val="Calibri"/>
      <family val="2"/>
      <charset val="162"/>
      <scheme val="minor"/>
    </font>
    <font>
      <sz val="11"/>
      <color indexed="19"/>
      <name val="Calibri"/>
      <family val="2"/>
      <charset val="162"/>
    </font>
    <font>
      <sz val="10"/>
      <color rgb="FF9C6500"/>
      <name val="Calibri"/>
      <family val="2"/>
      <charset val="162"/>
      <scheme val="minor"/>
    </font>
    <font>
      <sz val="10"/>
      <color indexed="8"/>
      <name val="MS Sans Serif"/>
      <family val="2"/>
    </font>
    <font>
      <sz val="10"/>
      <name val="Arial Tur"/>
      <charset val="162"/>
    </font>
    <font>
      <b/>
      <sz val="9"/>
      <color rgb="FF3F3F3F"/>
      <name val="Calibri"/>
      <family val="2"/>
      <charset val="162"/>
      <scheme val="minor"/>
    </font>
    <font>
      <b/>
      <sz val="11"/>
      <color indexed="63"/>
      <name val="Calibri"/>
      <family val="2"/>
      <charset val="162"/>
    </font>
    <font>
      <b/>
      <sz val="10"/>
      <color rgb="FF3F3F3F"/>
      <name val="Calibri"/>
      <family val="2"/>
      <charset val="162"/>
      <scheme val="minor"/>
    </font>
    <font>
      <b/>
      <sz val="18"/>
      <color indexed="62"/>
      <name val="Cambria"/>
      <family val="2"/>
      <charset val="162"/>
    </font>
    <font>
      <b/>
      <sz val="9"/>
      <color theme="1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9"/>
      <color rgb="FFFF0000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b/>
      <sz val="12"/>
      <color rgb="FF000000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</fonts>
  <fills count="5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9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8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33" borderId="0" applyNumberFormat="0" applyBorder="0" applyAlignment="0" applyProtection="0"/>
    <xf numFmtId="0" fontId="20" fillId="10" borderId="0" applyNumberFormat="0" applyBorder="0" applyAlignment="0" applyProtection="0"/>
    <xf numFmtId="0" fontId="21" fillId="33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6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34" borderId="0" applyNumberFormat="0" applyBorder="0" applyAlignment="0" applyProtection="0"/>
    <xf numFmtId="0" fontId="20" fillId="14" borderId="0" applyNumberFormat="0" applyBorder="0" applyAlignment="0" applyProtection="0"/>
    <xf numFmtId="0" fontId="21" fillId="3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6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35" borderId="0" applyNumberFormat="0" applyBorder="0" applyAlignment="0" applyProtection="0"/>
    <xf numFmtId="0" fontId="20" fillId="18" borderId="0" applyNumberFormat="0" applyBorder="0" applyAlignment="0" applyProtection="0"/>
    <xf numFmtId="0" fontId="21" fillId="35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6" fillId="18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36" borderId="0" applyNumberFormat="0" applyBorder="0" applyAlignment="0" applyProtection="0"/>
    <xf numFmtId="0" fontId="20" fillId="22" borderId="0" applyNumberFormat="0" applyBorder="0" applyAlignment="0" applyProtection="0"/>
    <xf numFmtId="0" fontId="21" fillId="36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6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37" borderId="0" applyNumberFormat="0" applyBorder="0" applyAlignment="0" applyProtection="0"/>
    <xf numFmtId="0" fontId="20" fillId="26" borderId="0" applyNumberFormat="0" applyBorder="0" applyAlignment="0" applyProtection="0"/>
    <xf numFmtId="0" fontId="21" fillId="37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6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1" fillId="35" borderId="0" applyNumberFormat="0" applyBorder="0" applyAlignment="0" applyProtection="0"/>
    <xf numFmtId="0" fontId="20" fillId="30" borderId="0" applyNumberFormat="0" applyBorder="0" applyAlignment="0" applyProtection="0"/>
    <xf numFmtId="0" fontId="21" fillId="35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16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8" borderId="0" applyNumberFormat="0" applyBorder="0" applyAlignment="0" applyProtection="0"/>
    <xf numFmtId="0" fontId="22" fillId="37" borderId="0" applyNumberFormat="0" applyBorder="0" applyAlignment="0" applyProtection="0"/>
    <xf numFmtId="0" fontId="22" fillId="3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0" applyNumberFormat="0" applyBorder="0" applyAlignment="0" applyProtection="0"/>
    <xf numFmtId="0" fontId="20" fillId="11" borderId="0" applyNumberFormat="0" applyBorder="0" applyAlignment="0" applyProtection="0"/>
    <xf numFmtId="0" fontId="21" fillId="37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6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34" borderId="0" applyNumberFormat="0" applyBorder="0" applyAlignment="0" applyProtection="0"/>
    <xf numFmtId="0" fontId="20" fillId="15" borderId="0" applyNumberFormat="0" applyBorder="0" applyAlignment="0" applyProtection="0"/>
    <xf numFmtId="0" fontId="21" fillId="34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6" fillId="15" borderId="0" applyNumberFormat="0" applyBorder="0" applyAlignment="0" applyProtection="0"/>
    <xf numFmtId="0" fontId="20" fillId="15" borderId="0" applyNumberFormat="0" applyBorder="0" applyAlignment="0" applyProtection="0"/>
    <xf numFmtId="0" fontId="20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39" borderId="0" applyNumberFormat="0" applyBorder="0" applyAlignment="0" applyProtection="0"/>
    <xf numFmtId="0" fontId="20" fillId="19" borderId="0" applyNumberFormat="0" applyBorder="0" applyAlignment="0" applyProtection="0"/>
    <xf numFmtId="0" fontId="21" fillId="3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6" fillId="19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40" borderId="0" applyNumberFormat="0" applyBorder="0" applyAlignment="0" applyProtection="0"/>
    <xf numFmtId="0" fontId="20" fillId="23" borderId="0" applyNumberFormat="0" applyBorder="0" applyAlignment="0" applyProtection="0"/>
    <xf numFmtId="0" fontId="21" fillId="40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6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1" fillId="37" borderId="0" applyNumberFormat="0" applyBorder="0" applyAlignment="0" applyProtection="0"/>
    <xf numFmtId="0" fontId="20" fillId="27" borderId="0" applyNumberFormat="0" applyBorder="0" applyAlignment="0" applyProtection="0"/>
    <xf numFmtId="0" fontId="21" fillId="3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6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1" fillId="35" borderId="0" applyNumberFormat="0" applyBorder="0" applyAlignment="0" applyProtection="0"/>
    <xf numFmtId="0" fontId="20" fillId="31" borderId="0" applyNumberFormat="0" applyBorder="0" applyAlignment="0" applyProtection="0"/>
    <xf numFmtId="0" fontId="21" fillId="35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16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2" fillId="37" borderId="0" applyNumberFormat="0" applyBorder="0" applyAlignment="0" applyProtection="0"/>
    <xf numFmtId="0" fontId="22" fillId="34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37" borderId="0" applyNumberFormat="0" applyBorder="0" applyAlignment="0" applyProtection="0"/>
    <xf numFmtId="0" fontId="22" fillId="35" borderId="0" applyNumberFormat="0" applyBorder="0" applyAlignment="0" applyProtection="0"/>
    <xf numFmtId="0" fontId="15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12" borderId="0" applyNumberFormat="0" applyBorder="0" applyAlignment="0" applyProtection="0"/>
    <xf numFmtId="0" fontId="15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16" borderId="0" applyNumberFormat="0" applyBorder="0" applyAlignment="0" applyProtection="0"/>
    <xf numFmtId="0" fontId="15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20" borderId="0" applyNumberFormat="0" applyBorder="0" applyAlignment="0" applyProtection="0"/>
    <xf numFmtId="0" fontId="15" fillId="24" borderId="0" applyNumberFormat="0" applyBorder="0" applyAlignment="0" applyProtection="0"/>
    <xf numFmtId="0" fontId="23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5" fillId="24" borderId="0" applyNumberFormat="0" applyBorder="0" applyAlignment="0" applyProtection="0"/>
    <xf numFmtId="0" fontId="15" fillId="28" borderId="0" applyNumberFormat="0" applyBorder="0" applyAlignment="0" applyProtection="0"/>
    <xf numFmtId="0" fontId="23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37" borderId="0" applyNumberFormat="0" applyBorder="0" applyAlignment="0" applyProtection="0"/>
    <xf numFmtId="0" fontId="24" fillId="37" borderId="0" applyNumberFormat="0" applyBorder="0" applyAlignment="0" applyProtection="0"/>
    <xf numFmtId="0" fontId="25" fillId="28" borderId="0" applyNumberFormat="0" applyBorder="0" applyAlignment="0" applyProtection="0"/>
    <xf numFmtId="0" fontId="15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5" fillId="32" borderId="0" applyNumberFormat="0" applyBorder="0" applyAlignment="0" applyProtection="0"/>
    <xf numFmtId="0" fontId="26" fillId="37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40" borderId="0" applyNumberFormat="0" applyBorder="0" applyAlignment="0" applyProtection="0"/>
    <xf numFmtId="0" fontId="26" fillId="37" borderId="0" applyNumberFormat="0" applyBorder="0" applyAlignment="0" applyProtection="0"/>
    <xf numFmtId="0" fontId="26" fillId="34" borderId="0" applyNumberFormat="0" applyBorder="0" applyAlignment="0" applyProtection="0"/>
    <xf numFmtId="0" fontId="15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5" fillId="9" borderId="0" applyNumberFormat="0" applyBorder="0" applyAlignment="0" applyProtection="0"/>
    <xf numFmtId="0" fontId="15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13" borderId="0" applyNumberFormat="0" applyBorder="0" applyAlignment="0" applyProtection="0"/>
    <xf numFmtId="0" fontId="15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17" borderId="0" applyNumberFormat="0" applyBorder="0" applyAlignment="0" applyProtection="0"/>
    <xf numFmtId="0" fontId="15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5" fillId="21" borderId="0" applyNumberFormat="0" applyBorder="0" applyAlignment="0" applyProtection="0"/>
    <xf numFmtId="0" fontId="15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5" fillId="25" borderId="0" applyNumberFormat="0" applyBorder="0" applyAlignment="0" applyProtection="0"/>
    <xf numFmtId="0" fontId="15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46" borderId="0" applyNumberFormat="0" applyBorder="0" applyAlignment="0" applyProtection="0"/>
    <xf numFmtId="0" fontId="24" fillId="46" borderId="0" applyNumberFormat="0" applyBorder="0" applyAlignment="0" applyProtection="0"/>
    <xf numFmtId="0" fontId="25" fillId="29" borderId="0" applyNumberFormat="0" applyBorder="0" applyAlignment="0" applyProtection="0"/>
    <xf numFmtId="0" fontId="5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47" borderId="0" applyNumberFormat="0" applyBorder="0" applyAlignment="0" applyProtection="0"/>
    <xf numFmtId="0" fontId="28" fillId="47" borderId="0" applyNumberFormat="0" applyBorder="0" applyAlignment="0" applyProtection="0"/>
    <xf numFmtId="0" fontId="29" fillId="3" borderId="0" applyNumberFormat="0" applyBorder="0" applyAlignment="0" applyProtection="0"/>
    <xf numFmtId="0" fontId="9" fillId="6" borderId="3" applyNumberFormat="0" applyAlignment="0" applyProtection="0"/>
    <xf numFmtId="0" fontId="30" fillId="6" borderId="3" applyNumberFormat="0" applyAlignment="0" applyProtection="0"/>
    <xf numFmtId="0" fontId="30" fillId="6" borderId="3" applyNumberFormat="0" applyAlignment="0" applyProtection="0"/>
    <xf numFmtId="0" fontId="31" fillId="48" borderId="10" applyNumberFormat="0" applyAlignment="0" applyProtection="0"/>
    <xf numFmtId="0" fontId="31" fillId="48" borderId="10" applyNumberFormat="0" applyAlignment="0" applyProtection="0"/>
    <xf numFmtId="0" fontId="32" fillId="6" borderId="3" applyNumberFormat="0" applyAlignment="0" applyProtection="0"/>
    <xf numFmtId="0" fontId="11" fillId="7" borderId="6" applyNumberFormat="0" applyAlignment="0" applyProtection="0"/>
    <xf numFmtId="0" fontId="33" fillId="7" borderId="6" applyNumberFormat="0" applyAlignment="0" applyProtection="0"/>
    <xf numFmtId="0" fontId="33" fillId="7" borderId="6" applyNumberFormat="0" applyAlignment="0" applyProtection="0"/>
    <xf numFmtId="0" fontId="34" fillId="49" borderId="11" applyNumberFormat="0" applyAlignment="0" applyProtection="0"/>
    <xf numFmtId="0" fontId="34" fillId="49" borderId="11" applyNumberFormat="0" applyAlignment="0" applyProtection="0"/>
    <xf numFmtId="0" fontId="35" fillId="7" borderId="6" applyNumberFormat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1" fillId="2" borderId="0" applyNumberFormat="0" applyBorder="0" applyAlignment="0" applyProtection="0"/>
    <xf numFmtId="0" fontId="41" fillId="2" borderId="0" applyNumberFormat="0" applyBorder="0" applyAlignment="0" applyProtection="0"/>
    <xf numFmtId="0" fontId="42" fillId="37" borderId="0" applyNumberFormat="0" applyBorder="0" applyAlignment="0" applyProtection="0"/>
    <xf numFmtId="0" fontId="42" fillId="37" borderId="0" applyNumberFormat="0" applyBorder="0" applyAlignment="0" applyProtection="0"/>
    <xf numFmtId="0" fontId="43" fillId="2" borderId="0" applyNumberFormat="0" applyBorder="0" applyAlignment="0" applyProtection="0"/>
    <xf numFmtId="0" fontId="44" fillId="0" borderId="12" applyNumberFormat="0" applyFill="0" applyAlignment="0" applyProtection="0"/>
    <xf numFmtId="0" fontId="44" fillId="0" borderId="12" applyNumberFormat="0" applyFill="0" applyAlignment="0" applyProtection="0"/>
    <xf numFmtId="0" fontId="45" fillId="0" borderId="13" applyNumberFormat="0" applyFill="0" applyAlignment="0" applyProtection="0"/>
    <xf numFmtId="0" fontId="45" fillId="0" borderId="13" applyNumberFormat="0" applyFill="0" applyAlignment="0" applyProtection="0"/>
    <xf numFmtId="0" fontId="46" fillId="0" borderId="14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7" fillId="5" borderId="3" applyNumberFormat="0" applyAlignment="0" applyProtection="0"/>
    <xf numFmtId="0" fontId="48" fillId="5" borderId="3" applyNumberFormat="0" applyAlignment="0" applyProtection="0"/>
    <xf numFmtId="0" fontId="48" fillId="5" borderId="3" applyNumberFormat="0" applyAlignment="0" applyProtection="0"/>
    <xf numFmtId="0" fontId="49" fillId="39" borderId="10" applyNumberFormat="0" applyAlignment="0" applyProtection="0"/>
    <xf numFmtId="0" fontId="49" fillId="39" borderId="10" applyNumberFormat="0" applyAlignment="0" applyProtection="0"/>
    <xf numFmtId="0" fontId="50" fillId="5" borderId="3" applyNumberFormat="0" applyAlignment="0" applyProtection="0"/>
    <xf numFmtId="0" fontId="10" fillId="0" borderId="5" applyNumberFormat="0" applyFill="0" applyAlignment="0" applyProtection="0"/>
    <xf numFmtId="0" fontId="51" fillId="0" borderId="5" applyNumberFormat="0" applyFill="0" applyAlignment="0" applyProtection="0"/>
    <xf numFmtId="0" fontId="51" fillId="0" borderId="5" applyNumberFormat="0" applyFill="0" applyAlignment="0" applyProtection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53" fillId="0" borderId="5" applyNumberFormat="0" applyFill="0" applyAlignment="0" applyProtection="0"/>
    <xf numFmtId="0" fontId="6" fillId="4" borderId="0" applyNumberFormat="0" applyBorder="0" applyAlignment="0" applyProtection="0"/>
    <xf numFmtId="0" fontId="54" fillId="4" borderId="0" applyNumberFormat="0" applyBorder="0" applyAlignment="0" applyProtection="0"/>
    <xf numFmtId="0" fontId="54" fillId="4" borderId="0" applyNumberFormat="0" applyBorder="0" applyAlignment="0" applyProtection="0"/>
    <xf numFmtId="0" fontId="55" fillId="39" borderId="0" applyNumberFormat="0" applyBorder="0" applyAlignment="0" applyProtection="0"/>
    <xf numFmtId="0" fontId="55" fillId="39" borderId="0" applyNumberFormat="0" applyBorder="0" applyAlignment="0" applyProtection="0"/>
    <xf numFmtId="0" fontId="56" fillId="4" borderId="0" applyNumberFormat="0" applyBorder="0" applyAlignment="0" applyProtection="0"/>
    <xf numFmtId="0" fontId="1" fillId="0" borderId="0"/>
    <xf numFmtId="0" fontId="1" fillId="0" borderId="0"/>
    <xf numFmtId="0" fontId="36" fillId="0" borderId="0"/>
    <xf numFmtId="0" fontId="37" fillId="0" borderId="0"/>
    <xf numFmtId="0" fontId="37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57" fillId="0" borderId="0"/>
    <xf numFmtId="0" fontId="1" fillId="8" borderId="7" applyNumberFormat="0" applyFont="0" applyAlignment="0" applyProtection="0"/>
    <xf numFmtId="0" fontId="1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58" fillId="35" borderId="16" applyNumberFormat="0" applyFont="0" applyAlignment="0" applyProtection="0"/>
    <xf numFmtId="0" fontId="20" fillId="8" borderId="7" applyNumberFormat="0" applyFont="0" applyAlignment="0" applyProtection="0"/>
    <xf numFmtId="0" fontId="58" fillId="35" borderId="16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16" fillId="8" borderId="7" applyNumberFormat="0" applyFont="0" applyAlignment="0" applyProtection="0"/>
    <xf numFmtId="0" fontId="20" fillId="8" borderId="7" applyNumberFormat="0" applyFont="0" applyAlignment="0" applyProtection="0"/>
    <xf numFmtId="0" fontId="20" fillId="8" borderId="7" applyNumberFormat="0" applyFont="0" applyAlignment="0" applyProtection="0"/>
    <xf numFmtId="0" fontId="8" fillId="6" borderId="4" applyNumberFormat="0" applyAlignment="0" applyProtection="0"/>
    <xf numFmtId="0" fontId="59" fillId="6" borderId="4" applyNumberFormat="0" applyAlignment="0" applyProtection="0"/>
    <xf numFmtId="0" fontId="59" fillId="6" borderId="4" applyNumberFormat="0" applyAlignment="0" applyProtection="0"/>
    <xf numFmtId="0" fontId="60" fillId="48" borderId="17" applyNumberFormat="0" applyAlignment="0" applyProtection="0"/>
    <xf numFmtId="0" fontId="60" fillId="48" borderId="17" applyNumberFormat="0" applyAlignment="0" applyProtection="0"/>
    <xf numFmtId="0" fontId="61" fillId="6" borderId="4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>
      <alignment vertical="center"/>
    </xf>
    <xf numFmtId="0" fontId="62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63" fillId="0" borderId="8" applyNumberFormat="0" applyFill="0" applyAlignment="0" applyProtection="0"/>
    <xf numFmtId="0" fontId="63" fillId="0" borderId="8" applyNumberFormat="0" applyFill="0" applyAlignment="0" applyProtection="0"/>
    <xf numFmtId="0" fontId="64" fillId="0" borderId="18" applyNumberFormat="0" applyFill="0" applyAlignment="0" applyProtection="0"/>
    <xf numFmtId="0" fontId="64" fillId="0" borderId="18" applyNumberFormat="0" applyFill="0" applyAlignment="0" applyProtection="0"/>
    <xf numFmtId="0" fontId="17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0" borderId="0"/>
  </cellStyleXfs>
  <cellXfs count="11">
    <xf numFmtId="0" fontId="0" fillId="0" borderId="0" xfId="0"/>
    <xf numFmtId="0" fontId="17" fillId="0" borderId="9" xfId="0" applyFont="1" applyBorder="1"/>
    <xf numFmtId="0" fontId="0" fillId="0" borderId="0" xfId="0" applyAlignment="1">
      <alignment horizontal="right"/>
    </xf>
    <xf numFmtId="0" fontId="17" fillId="0" borderId="9" xfId="0" applyFont="1" applyBorder="1" applyAlignment="1">
      <alignment horizontal="right"/>
    </xf>
    <xf numFmtId="0" fontId="3" fillId="0" borderId="0" xfId="2" applyBorder="1" applyAlignment="1"/>
    <xf numFmtId="0" fontId="67" fillId="50" borderId="19" xfId="0" applyFont="1" applyFill="1" applyBorder="1" applyAlignment="1">
      <alignment vertical="center" wrapText="1"/>
    </xf>
    <xf numFmtId="0" fontId="67" fillId="50" borderId="20" xfId="0" applyFont="1" applyFill="1" applyBorder="1" applyAlignment="1">
      <alignment vertical="center" wrapText="1"/>
    </xf>
    <xf numFmtId="0" fontId="68" fillId="0" borderId="0" xfId="0" applyFont="1" applyBorder="1" applyAlignment="1">
      <alignment vertical="center"/>
    </xf>
    <xf numFmtId="0" fontId="68" fillId="0" borderId="0" xfId="0" applyFont="1" applyBorder="1" applyAlignment="1">
      <alignment vertical="center" wrapText="1"/>
    </xf>
    <xf numFmtId="0" fontId="2" fillId="0" borderId="1" xfId="1" applyAlignment="1">
      <alignment horizontal="center"/>
    </xf>
    <xf numFmtId="0" fontId="3" fillId="0" borderId="2" xfId="2" applyAlignment="1">
      <alignment horizontal="center"/>
    </xf>
  </cellXfs>
  <cellStyles count="499">
    <cellStyle name="=C:\WINNT35\SYSTEM32\COMMAND.COM" xfId="3"/>
    <cellStyle name="=C:\WINNT35\SYSTEM32\COMMAND.COM 2" xfId="4"/>
    <cellStyle name="=C:\WINNT35\SYSTEM32\COMMAND.COM 3" xfId="5"/>
    <cellStyle name="20% - Accent1 2" xfId="6"/>
    <cellStyle name="20% - Accent1 2 2" xfId="7"/>
    <cellStyle name="20% - Accent1 3" xfId="8"/>
    <cellStyle name="20% - Accent1 3 2" xfId="9"/>
    <cellStyle name="20% - Accent1 3 2 2" xfId="10"/>
    <cellStyle name="20% - Accent1 3 2 2 2" xfId="11"/>
    <cellStyle name="20% - Accent1 3 2 3" xfId="12"/>
    <cellStyle name="20% - Accent1 3 3" xfId="13"/>
    <cellStyle name="20% - Accent1 3 3 2" xfId="14"/>
    <cellStyle name="20% - Accent1 3 3 3" xfId="15"/>
    <cellStyle name="20% - Accent1 3 4" xfId="16"/>
    <cellStyle name="20% - Accent1 3 5" xfId="17"/>
    <cellStyle name="20% - Accent1 4" xfId="18"/>
    <cellStyle name="20% - Accent1 4 2" xfId="19"/>
    <cellStyle name="20% - Accent1 4 2 2" xfId="20"/>
    <cellStyle name="20% - Accent1 4 3" xfId="21"/>
    <cellStyle name="20% - Accent1 4 3 2" xfId="22"/>
    <cellStyle name="20% - Accent1 4 4" xfId="23"/>
    <cellStyle name="20% - Accent1 5" xfId="24"/>
    <cellStyle name="20% - Accent1 5 2" xfId="25"/>
    <cellStyle name="20% - Accent1 5 3" xfId="26"/>
    <cellStyle name="20% - Accent1 6" xfId="27"/>
    <cellStyle name="20% - Accent2 2" xfId="28"/>
    <cellStyle name="20% - Accent2 2 2" xfId="29"/>
    <cellStyle name="20% - Accent2 3" xfId="30"/>
    <cellStyle name="20% - Accent2 3 2" xfId="31"/>
    <cellStyle name="20% - Accent2 3 2 2" xfId="32"/>
    <cellStyle name="20% - Accent2 3 2 2 2" xfId="33"/>
    <cellStyle name="20% - Accent2 3 2 3" xfId="34"/>
    <cellStyle name="20% - Accent2 3 3" xfId="35"/>
    <cellStyle name="20% - Accent2 3 3 2" xfId="36"/>
    <cellStyle name="20% - Accent2 3 3 3" xfId="37"/>
    <cellStyle name="20% - Accent2 3 4" xfId="38"/>
    <cellStyle name="20% - Accent2 3 5" xfId="39"/>
    <cellStyle name="20% - Accent2 4" xfId="40"/>
    <cellStyle name="20% - Accent2 4 2" xfId="41"/>
    <cellStyle name="20% - Accent2 4 2 2" xfId="42"/>
    <cellStyle name="20% - Accent2 4 3" xfId="43"/>
    <cellStyle name="20% - Accent2 4 3 2" xfId="44"/>
    <cellStyle name="20% - Accent2 4 4" xfId="45"/>
    <cellStyle name="20% - Accent2 5" xfId="46"/>
    <cellStyle name="20% - Accent2 5 2" xfId="47"/>
    <cellStyle name="20% - Accent2 5 3" xfId="48"/>
    <cellStyle name="20% - Accent2 6" xfId="49"/>
    <cellStyle name="20% - Accent3 2" xfId="50"/>
    <cellStyle name="20% - Accent3 2 2" xfId="51"/>
    <cellStyle name="20% - Accent3 3" xfId="52"/>
    <cellStyle name="20% - Accent3 3 2" xfId="53"/>
    <cellStyle name="20% - Accent3 3 2 2" xfId="54"/>
    <cellStyle name="20% - Accent3 3 2 2 2" xfId="55"/>
    <cellStyle name="20% - Accent3 3 2 3" xfId="56"/>
    <cellStyle name="20% - Accent3 3 3" xfId="57"/>
    <cellStyle name="20% - Accent3 3 3 2" xfId="58"/>
    <cellStyle name="20% - Accent3 3 3 3" xfId="59"/>
    <cellStyle name="20% - Accent3 3 4" xfId="60"/>
    <cellStyle name="20% - Accent3 3 5" xfId="61"/>
    <cellStyle name="20% - Accent3 4" xfId="62"/>
    <cellStyle name="20% - Accent3 4 2" xfId="63"/>
    <cellStyle name="20% - Accent3 4 2 2" xfId="64"/>
    <cellStyle name="20% - Accent3 4 3" xfId="65"/>
    <cellStyle name="20% - Accent3 4 3 2" xfId="66"/>
    <cellStyle name="20% - Accent3 4 4" xfId="67"/>
    <cellStyle name="20% - Accent3 5" xfId="68"/>
    <cellStyle name="20% - Accent3 5 2" xfId="69"/>
    <cellStyle name="20% - Accent3 5 3" xfId="70"/>
    <cellStyle name="20% - Accent3 6" xfId="71"/>
    <cellStyle name="20% - Accent4 2" xfId="72"/>
    <cellStyle name="20% - Accent4 2 2" xfId="73"/>
    <cellStyle name="20% - Accent4 3" xfId="74"/>
    <cellStyle name="20% - Accent4 3 2" xfId="75"/>
    <cellStyle name="20% - Accent4 3 2 2" xfId="76"/>
    <cellStyle name="20% - Accent4 3 2 2 2" xfId="77"/>
    <cellStyle name="20% - Accent4 3 2 3" xfId="78"/>
    <cellStyle name="20% - Accent4 3 3" xfId="79"/>
    <cellStyle name="20% - Accent4 3 3 2" xfId="80"/>
    <cellStyle name="20% - Accent4 3 3 3" xfId="81"/>
    <cellStyle name="20% - Accent4 3 4" xfId="82"/>
    <cellStyle name="20% - Accent4 3 5" xfId="83"/>
    <cellStyle name="20% - Accent4 4" xfId="84"/>
    <cellStyle name="20% - Accent4 4 2" xfId="85"/>
    <cellStyle name="20% - Accent4 4 2 2" xfId="86"/>
    <cellStyle name="20% - Accent4 4 3" xfId="87"/>
    <cellStyle name="20% - Accent4 4 3 2" xfId="88"/>
    <cellStyle name="20% - Accent4 4 4" xfId="89"/>
    <cellStyle name="20% - Accent4 5" xfId="90"/>
    <cellStyle name="20% - Accent4 5 2" xfId="91"/>
    <cellStyle name="20% - Accent4 5 3" xfId="92"/>
    <cellStyle name="20% - Accent4 6" xfId="93"/>
    <cellStyle name="20% - Accent5 2" xfId="94"/>
    <cellStyle name="20% - Accent5 2 2" xfId="95"/>
    <cellStyle name="20% - Accent5 3" xfId="96"/>
    <cellStyle name="20% - Accent5 3 2" xfId="97"/>
    <cellStyle name="20% - Accent5 3 2 2" xfId="98"/>
    <cellStyle name="20% - Accent5 3 2 2 2" xfId="99"/>
    <cellStyle name="20% - Accent5 3 2 3" xfId="100"/>
    <cellStyle name="20% - Accent5 3 3" xfId="101"/>
    <cellStyle name="20% - Accent5 3 3 2" xfId="102"/>
    <cellStyle name="20% - Accent5 3 3 3" xfId="103"/>
    <cellStyle name="20% - Accent5 3 4" xfId="104"/>
    <cellStyle name="20% - Accent5 3 5" xfId="105"/>
    <cellStyle name="20% - Accent5 4" xfId="106"/>
    <cellStyle name="20% - Accent5 4 2" xfId="107"/>
    <cellStyle name="20% - Accent5 4 2 2" xfId="108"/>
    <cellStyle name="20% - Accent5 4 3" xfId="109"/>
    <cellStyle name="20% - Accent5 4 3 2" xfId="110"/>
    <cellStyle name="20% - Accent5 4 4" xfId="111"/>
    <cellStyle name="20% - Accent5 5" xfId="112"/>
    <cellStyle name="20% - Accent5 5 2" xfId="113"/>
    <cellStyle name="20% - Accent5 5 3" xfId="114"/>
    <cellStyle name="20% - Accent5 6" xfId="115"/>
    <cellStyle name="20% - Accent6 2" xfId="116"/>
    <cellStyle name="20% - Accent6 2 2" xfId="117"/>
    <cellStyle name="20% - Accent6 3" xfId="118"/>
    <cellStyle name="20% - Accent6 3 2" xfId="119"/>
    <cellStyle name="20% - Accent6 3 2 2" xfId="120"/>
    <cellStyle name="20% - Accent6 3 2 2 2" xfId="121"/>
    <cellStyle name="20% - Accent6 3 2 3" xfId="122"/>
    <cellStyle name="20% - Accent6 3 3" xfId="123"/>
    <cellStyle name="20% - Accent6 3 3 2" xfId="124"/>
    <cellStyle name="20% - Accent6 3 3 3" xfId="125"/>
    <cellStyle name="20% - Accent6 3 4" xfId="126"/>
    <cellStyle name="20% - Accent6 3 5" xfId="127"/>
    <cellStyle name="20% - Accent6 4" xfId="128"/>
    <cellStyle name="20% - Accent6 4 2" xfId="129"/>
    <cellStyle name="20% - Accent6 4 2 2" xfId="130"/>
    <cellStyle name="20% - Accent6 4 3" xfId="131"/>
    <cellStyle name="20% - Accent6 4 3 2" xfId="132"/>
    <cellStyle name="20% - Accent6 4 4" xfId="133"/>
    <cellStyle name="20% - Accent6 5" xfId="134"/>
    <cellStyle name="20% - Accent6 5 2" xfId="135"/>
    <cellStyle name="20% - Accent6 5 3" xfId="136"/>
    <cellStyle name="20% - Accent6 6" xfId="137"/>
    <cellStyle name="20% - Akzent1" xfId="138"/>
    <cellStyle name="20% - Akzent2" xfId="139"/>
    <cellStyle name="20% - Akzent3" xfId="140"/>
    <cellStyle name="20% - Akzent4" xfId="141"/>
    <cellStyle name="20% - Akzent5" xfId="142"/>
    <cellStyle name="20% - Akzent6" xfId="143"/>
    <cellStyle name="40% - Accent1 2" xfId="144"/>
    <cellStyle name="40% - Accent1 2 2" xfId="145"/>
    <cellStyle name="40% - Accent1 3" xfId="146"/>
    <cellStyle name="40% - Accent1 3 2" xfId="147"/>
    <cellStyle name="40% - Accent1 3 2 2" xfId="148"/>
    <cellStyle name="40% - Accent1 3 2 2 2" xfId="149"/>
    <cellStyle name="40% - Accent1 3 2 3" xfId="150"/>
    <cellStyle name="40% - Accent1 3 3" xfId="151"/>
    <cellStyle name="40% - Accent1 3 3 2" xfId="152"/>
    <cellStyle name="40% - Accent1 3 3 3" xfId="153"/>
    <cellStyle name="40% - Accent1 3 4" xfId="154"/>
    <cellStyle name="40% - Accent1 3 5" xfId="155"/>
    <cellStyle name="40% - Accent1 4" xfId="156"/>
    <cellStyle name="40% - Accent1 4 2" xfId="157"/>
    <cellStyle name="40% - Accent1 4 2 2" xfId="158"/>
    <cellStyle name="40% - Accent1 4 3" xfId="159"/>
    <cellStyle name="40% - Accent1 4 3 2" xfId="160"/>
    <cellStyle name="40% - Accent1 4 4" xfId="161"/>
    <cellStyle name="40% - Accent1 5" xfId="162"/>
    <cellStyle name="40% - Accent1 5 2" xfId="163"/>
    <cellStyle name="40% - Accent1 5 3" xfId="164"/>
    <cellStyle name="40% - Accent1 6" xfId="165"/>
    <cellStyle name="40% - Accent2 2" xfId="166"/>
    <cellStyle name="40% - Accent2 2 2" xfId="167"/>
    <cellStyle name="40% - Accent2 3" xfId="168"/>
    <cellStyle name="40% - Accent2 3 2" xfId="169"/>
    <cellStyle name="40% - Accent2 3 2 2" xfId="170"/>
    <cellStyle name="40% - Accent2 3 2 2 2" xfId="171"/>
    <cellStyle name="40% - Accent2 3 2 3" xfId="172"/>
    <cellStyle name="40% - Accent2 3 3" xfId="173"/>
    <cellStyle name="40% - Accent2 3 3 2" xfId="174"/>
    <cellStyle name="40% - Accent2 3 3 3" xfId="175"/>
    <cellStyle name="40% - Accent2 3 4" xfId="176"/>
    <cellStyle name="40% - Accent2 3 5" xfId="177"/>
    <cellStyle name="40% - Accent2 4" xfId="178"/>
    <cellStyle name="40% - Accent2 4 2" xfId="179"/>
    <cellStyle name="40% - Accent2 4 2 2" xfId="180"/>
    <cellStyle name="40% - Accent2 4 3" xfId="181"/>
    <cellStyle name="40% - Accent2 4 3 2" xfId="182"/>
    <cellStyle name="40% - Accent2 4 4" xfId="183"/>
    <cellStyle name="40% - Accent2 5" xfId="184"/>
    <cellStyle name="40% - Accent2 5 2" xfId="185"/>
    <cellStyle name="40% - Accent2 5 3" xfId="186"/>
    <cellStyle name="40% - Accent2 6" xfId="187"/>
    <cellStyle name="40% - Accent3 2" xfId="188"/>
    <cellStyle name="40% - Accent3 2 2" xfId="189"/>
    <cellStyle name="40% - Accent3 3" xfId="190"/>
    <cellStyle name="40% - Accent3 3 2" xfId="191"/>
    <cellStyle name="40% - Accent3 3 2 2" xfId="192"/>
    <cellStyle name="40% - Accent3 3 2 2 2" xfId="193"/>
    <cellStyle name="40% - Accent3 3 2 3" xfId="194"/>
    <cellStyle name="40% - Accent3 3 3" xfId="195"/>
    <cellStyle name="40% - Accent3 3 3 2" xfId="196"/>
    <cellStyle name="40% - Accent3 3 3 3" xfId="197"/>
    <cellStyle name="40% - Accent3 3 4" xfId="198"/>
    <cellStyle name="40% - Accent3 3 5" xfId="199"/>
    <cellStyle name="40% - Accent3 4" xfId="200"/>
    <cellStyle name="40% - Accent3 4 2" xfId="201"/>
    <cellStyle name="40% - Accent3 4 2 2" xfId="202"/>
    <cellStyle name="40% - Accent3 4 3" xfId="203"/>
    <cellStyle name="40% - Accent3 4 3 2" xfId="204"/>
    <cellStyle name="40% - Accent3 4 4" xfId="205"/>
    <cellStyle name="40% - Accent3 5" xfId="206"/>
    <cellStyle name="40% - Accent3 5 2" xfId="207"/>
    <cellStyle name="40% - Accent3 5 3" xfId="208"/>
    <cellStyle name="40% - Accent3 6" xfId="209"/>
    <cellStyle name="40% - Accent4 2" xfId="210"/>
    <cellStyle name="40% - Accent4 2 2" xfId="211"/>
    <cellStyle name="40% - Accent4 3" xfId="212"/>
    <cellStyle name="40% - Accent4 3 2" xfId="213"/>
    <cellStyle name="40% - Accent4 3 2 2" xfId="214"/>
    <cellStyle name="40% - Accent4 3 2 2 2" xfId="215"/>
    <cellStyle name="40% - Accent4 3 2 3" xfId="216"/>
    <cellStyle name="40% - Accent4 3 3" xfId="217"/>
    <cellStyle name="40% - Accent4 3 3 2" xfId="218"/>
    <cellStyle name="40% - Accent4 3 3 3" xfId="219"/>
    <cellStyle name="40% - Accent4 3 4" xfId="220"/>
    <cellStyle name="40% - Accent4 3 5" xfId="221"/>
    <cellStyle name="40% - Accent4 4" xfId="222"/>
    <cellStyle name="40% - Accent4 4 2" xfId="223"/>
    <cellStyle name="40% - Accent4 4 2 2" xfId="224"/>
    <cellStyle name="40% - Accent4 4 3" xfId="225"/>
    <cellStyle name="40% - Accent4 4 3 2" xfId="226"/>
    <cellStyle name="40% - Accent4 4 4" xfId="227"/>
    <cellStyle name="40% - Accent4 5" xfId="228"/>
    <cellStyle name="40% - Accent4 5 2" xfId="229"/>
    <cellStyle name="40% - Accent4 5 3" xfId="230"/>
    <cellStyle name="40% - Accent4 6" xfId="231"/>
    <cellStyle name="40% - Accent5 2" xfId="232"/>
    <cellStyle name="40% - Accent5 2 2" xfId="233"/>
    <cellStyle name="40% - Accent5 3" xfId="234"/>
    <cellStyle name="40% - Accent5 3 2" xfId="235"/>
    <cellStyle name="40% - Accent5 3 2 2" xfId="236"/>
    <cellStyle name="40% - Accent5 3 2 2 2" xfId="237"/>
    <cellStyle name="40% - Accent5 3 2 3" xfId="238"/>
    <cellStyle name="40% - Accent5 3 3" xfId="239"/>
    <cellStyle name="40% - Accent5 3 3 2" xfId="240"/>
    <cellStyle name="40% - Accent5 3 3 3" xfId="241"/>
    <cellStyle name="40% - Accent5 3 4" xfId="242"/>
    <cellStyle name="40% - Accent5 3 5" xfId="243"/>
    <cellStyle name="40% - Accent5 4" xfId="244"/>
    <cellStyle name="40% - Accent5 4 2" xfId="245"/>
    <cellStyle name="40% - Accent5 4 2 2" xfId="246"/>
    <cellStyle name="40% - Accent5 4 3" xfId="247"/>
    <cellStyle name="40% - Accent5 4 3 2" xfId="248"/>
    <cellStyle name="40% - Accent5 4 4" xfId="249"/>
    <cellStyle name="40% - Accent5 5" xfId="250"/>
    <cellStyle name="40% - Accent5 5 2" xfId="251"/>
    <cellStyle name="40% - Accent5 5 3" xfId="252"/>
    <cellStyle name="40% - Accent5 6" xfId="253"/>
    <cellStyle name="40% - Accent6 2" xfId="254"/>
    <cellStyle name="40% - Accent6 2 2" xfId="255"/>
    <cellStyle name="40% - Accent6 3" xfId="256"/>
    <cellStyle name="40% - Accent6 3 2" xfId="257"/>
    <cellStyle name="40% - Accent6 3 2 2" xfId="258"/>
    <cellStyle name="40% - Accent6 3 2 2 2" xfId="259"/>
    <cellStyle name="40% - Accent6 3 2 3" xfId="260"/>
    <cellStyle name="40% - Accent6 3 3" xfId="261"/>
    <cellStyle name="40% - Accent6 3 3 2" xfId="262"/>
    <cellStyle name="40% - Accent6 3 3 3" xfId="263"/>
    <cellStyle name="40% - Accent6 3 4" xfId="264"/>
    <cellStyle name="40% - Accent6 3 5" xfId="265"/>
    <cellStyle name="40% - Accent6 4" xfId="266"/>
    <cellStyle name="40% - Accent6 4 2" xfId="267"/>
    <cellStyle name="40% - Accent6 4 2 2" xfId="268"/>
    <cellStyle name="40% - Accent6 4 3" xfId="269"/>
    <cellStyle name="40% - Accent6 4 3 2" xfId="270"/>
    <cellStyle name="40% - Accent6 4 4" xfId="271"/>
    <cellStyle name="40% - Accent6 5" xfId="272"/>
    <cellStyle name="40% - Accent6 5 2" xfId="273"/>
    <cellStyle name="40% - Accent6 5 3" xfId="274"/>
    <cellStyle name="40% - Accent6 6" xfId="275"/>
    <cellStyle name="40% - Akzent1" xfId="276"/>
    <cellStyle name="40% - Akzent2" xfId="277"/>
    <cellStyle name="40% - Akzent3" xfId="278"/>
    <cellStyle name="40% - Akzent4" xfId="279"/>
    <cellStyle name="40% - Akzent5" xfId="280"/>
    <cellStyle name="40% - Akzent6" xfId="281"/>
    <cellStyle name="60% - Accent1 2" xfId="282"/>
    <cellStyle name="60% - Accent1 3" xfId="283"/>
    <cellStyle name="60% - Accent1 3 2" xfId="284"/>
    <cellStyle name="60% - Accent1 3 3" xfId="285"/>
    <cellStyle name="60% - Accent1 3 4" xfId="286"/>
    <cellStyle name="60% - Accent1 4" xfId="287"/>
    <cellStyle name="60% - Accent2 2" xfId="288"/>
    <cellStyle name="60% - Accent2 3" xfId="289"/>
    <cellStyle name="60% - Accent2 3 2" xfId="290"/>
    <cellStyle name="60% - Accent2 3 3" xfId="291"/>
    <cellStyle name="60% - Accent2 3 4" xfId="292"/>
    <cellStyle name="60% - Accent2 4" xfId="293"/>
    <cellStyle name="60% - Accent3 2" xfId="294"/>
    <cellStyle name="60% - Accent3 3" xfId="295"/>
    <cellStyle name="60% - Accent3 3 2" xfId="296"/>
    <cellStyle name="60% - Accent3 3 3" xfId="297"/>
    <cellStyle name="60% - Accent3 3 4" xfId="298"/>
    <cellStyle name="60% - Accent3 4" xfId="299"/>
    <cellStyle name="60% - Accent4 2" xfId="300"/>
    <cellStyle name="60% - Accent4 3" xfId="301"/>
    <cellStyle name="60% - Accent4 3 2" xfId="302"/>
    <cellStyle name="60% - Accent4 3 3" xfId="303"/>
    <cellStyle name="60% - Accent4 3 4" xfId="304"/>
    <cellStyle name="60% - Accent4 4" xfId="305"/>
    <cellStyle name="60% - Accent5 2" xfId="306"/>
    <cellStyle name="60% - Accent5 3" xfId="307"/>
    <cellStyle name="60% - Accent5 3 2" xfId="308"/>
    <cellStyle name="60% - Accent5 3 3" xfId="309"/>
    <cellStyle name="60% - Accent5 3 4" xfId="310"/>
    <cellStyle name="60% - Accent5 4" xfId="311"/>
    <cellStyle name="60% - Accent6 2" xfId="312"/>
    <cellStyle name="60% - Accent6 3" xfId="313"/>
    <cellStyle name="60% - Accent6 3 2" xfId="314"/>
    <cellStyle name="60% - Accent6 3 3" xfId="315"/>
    <cellStyle name="60% - Accent6 3 4" xfId="316"/>
    <cellStyle name="60% - Accent6 4" xfId="317"/>
    <cellStyle name="60% - Akzent1" xfId="318"/>
    <cellStyle name="60% - Akzent2" xfId="319"/>
    <cellStyle name="60% - Akzent3" xfId="320"/>
    <cellStyle name="60% - Akzent4" xfId="321"/>
    <cellStyle name="60% - Akzent5" xfId="322"/>
    <cellStyle name="60% - Akzent6" xfId="323"/>
    <cellStyle name="Accent1 2" xfId="324"/>
    <cellStyle name="Accent1 3" xfId="325"/>
    <cellStyle name="Accent1 3 2" xfId="326"/>
    <cellStyle name="Accent1 3 3" xfId="327"/>
    <cellStyle name="Accent1 3 4" xfId="328"/>
    <cellStyle name="Accent1 4" xfId="329"/>
    <cellStyle name="Accent2 2" xfId="330"/>
    <cellStyle name="Accent2 3" xfId="331"/>
    <cellStyle name="Accent2 3 2" xfId="332"/>
    <cellStyle name="Accent2 3 3" xfId="333"/>
    <cellStyle name="Accent2 3 4" xfId="334"/>
    <cellStyle name="Accent2 4" xfId="335"/>
    <cellStyle name="Accent3 2" xfId="336"/>
    <cellStyle name="Accent3 3" xfId="337"/>
    <cellStyle name="Accent3 3 2" xfId="338"/>
    <cellStyle name="Accent3 3 3" xfId="339"/>
    <cellStyle name="Accent3 3 4" xfId="340"/>
    <cellStyle name="Accent3 4" xfId="341"/>
    <cellStyle name="Accent4 2" xfId="342"/>
    <cellStyle name="Accent4 3" xfId="343"/>
    <cellStyle name="Accent4 3 2" xfId="344"/>
    <cellStyle name="Accent4 3 3" xfId="345"/>
    <cellStyle name="Accent4 3 4" xfId="346"/>
    <cellStyle name="Accent4 4" xfId="347"/>
    <cellStyle name="Accent5 2" xfId="348"/>
    <cellStyle name="Accent5 3" xfId="349"/>
    <cellStyle name="Accent5 3 2" xfId="350"/>
    <cellStyle name="Accent5 3 3" xfId="351"/>
    <cellStyle name="Accent5 3 4" xfId="352"/>
    <cellStyle name="Accent5 4" xfId="353"/>
    <cellStyle name="Accent6 2" xfId="354"/>
    <cellStyle name="Accent6 3" xfId="355"/>
    <cellStyle name="Accent6 3 2" xfId="356"/>
    <cellStyle name="Accent6 3 3" xfId="357"/>
    <cellStyle name="Accent6 3 4" xfId="358"/>
    <cellStyle name="Accent6 4" xfId="359"/>
    <cellStyle name="Bad 2" xfId="360"/>
    <cellStyle name="Bad 3" xfId="361"/>
    <cellStyle name="Bad 3 2" xfId="362"/>
    <cellStyle name="Bad 3 3" xfId="363"/>
    <cellStyle name="Bad 3 4" xfId="364"/>
    <cellStyle name="Bad 4" xfId="365"/>
    <cellStyle name="Calculation 2" xfId="366"/>
    <cellStyle name="Calculation 3" xfId="367"/>
    <cellStyle name="Calculation 3 2" xfId="368"/>
    <cellStyle name="Calculation 3 3" xfId="369"/>
    <cellStyle name="Calculation 3 4" xfId="370"/>
    <cellStyle name="Calculation 4" xfId="371"/>
    <cellStyle name="Check Cell 2" xfId="372"/>
    <cellStyle name="Check Cell 3" xfId="373"/>
    <cellStyle name="Check Cell 3 2" xfId="374"/>
    <cellStyle name="Check Cell 3 3" xfId="375"/>
    <cellStyle name="Check Cell 3 4" xfId="376"/>
    <cellStyle name="Check Cell 4" xfId="377"/>
    <cellStyle name="Comma 2" xfId="378"/>
    <cellStyle name="Comma 2 2" xfId="379"/>
    <cellStyle name="Comma 3" xfId="380"/>
    <cellStyle name="Comma 3 2" xfId="381"/>
    <cellStyle name="Comma 4" xfId="382"/>
    <cellStyle name="Currency 2" xfId="383"/>
    <cellStyle name="Dezimal_Zertifikate" xfId="384"/>
    <cellStyle name="Explanatory Text 2" xfId="385"/>
    <cellStyle name="Explanatory Text 3" xfId="386"/>
    <cellStyle name="Explanatory Text 3 2" xfId="387"/>
    <cellStyle name="Explanatory Text 3 3" xfId="388"/>
    <cellStyle name="Explanatory Text 3 4" xfId="389"/>
    <cellStyle name="Explanatory Text 4" xfId="390"/>
    <cellStyle name="Good 2" xfId="391"/>
    <cellStyle name="Good 3" xfId="392"/>
    <cellStyle name="Good 3 2" xfId="393"/>
    <cellStyle name="Good 3 3" xfId="394"/>
    <cellStyle name="Good 3 4" xfId="395"/>
    <cellStyle name="Good 4" xfId="396"/>
    <cellStyle name="Heading 1" xfId="1" builtinId="16"/>
    <cellStyle name="Heading 1 2" xfId="397"/>
    <cellStyle name="Heading 1 2 2" xfId="398"/>
    <cellStyle name="Heading 2" xfId="2" builtinId="17"/>
    <cellStyle name="Heading 2 2" xfId="399"/>
    <cellStyle name="Heading 2 2 2" xfId="400"/>
    <cellStyle name="Heading 3 2" xfId="401"/>
    <cellStyle name="Heading 4 2" xfId="402"/>
    <cellStyle name="Hyperlink 2" xfId="403"/>
    <cellStyle name="Input 2" xfId="404"/>
    <cellStyle name="Input 3" xfId="405"/>
    <cellStyle name="Input 3 2" xfId="406"/>
    <cellStyle name="Input 3 3" xfId="407"/>
    <cellStyle name="Input 3 4" xfId="408"/>
    <cellStyle name="Input 4" xfId="409"/>
    <cellStyle name="Linked Cell 2" xfId="410"/>
    <cellStyle name="Linked Cell 3" xfId="411"/>
    <cellStyle name="Linked Cell 3 2" xfId="412"/>
    <cellStyle name="Linked Cell 3 3" xfId="413"/>
    <cellStyle name="Linked Cell 3 4" xfId="414"/>
    <cellStyle name="Linked Cell 4" xfId="415"/>
    <cellStyle name="Neutral 2" xfId="416"/>
    <cellStyle name="Neutral 3" xfId="417"/>
    <cellStyle name="Neutral 3 2" xfId="418"/>
    <cellStyle name="Neutral 3 3" xfId="419"/>
    <cellStyle name="Neutral 3 4" xfId="420"/>
    <cellStyle name="Neutral 4" xfId="421"/>
    <cellStyle name="Normal" xfId="0" builtinId="0"/>
    <cellStyle name="Normal 10" xfId="422"/>
    <cellStyle name="Normal 11" xfId="498"/>
    <cellStyle name="Normal 2" xfId="423"/>
    <cellStyle name="Normal 2 2" xfId="424"/>
    <cellStyle name="Normal 2 2 2" xfId="425"/>
    <cellStyle name="Normal 2 2 3" xfId="426"/>
    <cellStyle name="Normal 2 3" xfId="427"/>
    <cellStyle name="Normal 2 4" xfId="428"/>
    <cellStyle name="Normal 3" xfId="429"/>
    <cellStyle name="Normal 3 2" xfId="430"/>
    <cellStyle name="Normal 4" xfId="431"/>
    <cellStyle name="Normal 5" xfId="432"/>
    <cellStyle name="Normal 5 2" xfId="433"/>
    <cellStyle name="Normal 5 2 2" xfId="434"/>
    <cellStyle name="Normal 5 3" xfId="435"/>
    <cellStyle name="Normal 5 3 2" xfId="436"/>
    <cellStyle name="Normal 5 4" xfId="437"/>
    <cellStyle name="Normal 6" xfId="438"/>
    <cellStyle name="Normal 6 2" xfId="439"/>
    <cellStyle name="Normal 6 2 2" xfId="440"/>
    <cellStyle name="Normal 6 2 2 2" xfId="441"/>
    <cellStyle name="Normal 6 2 3" xfId="442"/>
    <cellStyle name="Normal 6 3" xfId="443"/>
    <cellStyle name="Normal 6 3 2" xfId="444"/>
    <cellStyle name="Normal 6 3 3" xfId="445"/>
    <cellStyle name="Normal 6 4" xfId="446"/>
    <cellStyle name="Normal 6 5" xfId="447"/>
    <cellStyle name="Normal 7" xfId="448"/>
    <cellStyle name="Normal 8" xfId="449"/>
    <cellStyle name="Normal 8 2" xfId="450"/>
    <cellStyle name="Normal 8 3" xfId="451"/>
    <cellStyle name="Normal 9" xfId="452"/>
    <cellStyle name="Normale_Foglio1" xfId="453"/>
    <cellStyle name="Note 2" xfId="454"/>
    <cellStyle name="Note 2 2" xfId="455"/>
    <cellStyle name="Note 3" xfId="456"/>
    <cellStyle name="Note 3 2" xfId="457"/>
    <cellStyle name="Note 3 2 2" xfId="458"/>
    <cellStyle name="Note 3 2 2 2" xfId="459"/>
    <cellStyle name="Note 3 2 3" xfId="460"/>
    <cellStyle name="Note 3 3" xfId="461"/>
    <cellStyle name="Note 3 3 2" xfId="462"/>
    <cellStyle name="Note 3 3 3" xfId="463"/>
    <cellStyle name="Note 3 4" xfId="464"/>
    <cellStyle name="Note 3 5" xfId="465"/>
    <cellStyle name="Note 4" xfId="466"/>
    <cellStyle name="Note 4 2" xfId="467"/>
    <cellStyle name="Note 4 2 2" xfId="468"/>
    <cellStyle name="Note 4 3" xfId="469"/>
    <cellStyle name="Note 4 3 2" xfId="470"/>
    <cellStyle name="Note 4 4" xfId="471"/>
    <cellStyle name="Note 5" xfId="472"/>
    <cellStyle name="Note 5 2" xfId="473"/>
    <cellStyle name="Note 5 3" xfId="474"/>
    <cellStyle name="Note 6" xfId="475"/>
    <cellStyle name="Output 2" xfId="476"/>
    <cellStyle name="Output 3" xfId="477"/>
    <cellStyle name="Output 3 2" xfId="478"/>
    <cellStyle name="Output 3 3" xfId="479"/>
    <cellStyle name="Output 3 4" xfId="480"/>
    <cellStyle name="Output 4" xfId="481"/>
    <cellStyle name="Percent 2" xfId="482"/>
    <cellStyle name="Percent 2 2" xfId="483"/>
    <cellStyle name="Standard_Zertifikate" xfId="484"/>
    <cellStyle name="Title 2" xfId="485"/>
    <cellStyle name="Total 2" xfId="486"/>
    <cellStyle name="Total 3" xfId="487"/>
    <cellStyle name="Total 3 2" xfId="488"/>
    <cellStyle name="Total 3 3" xfId="489"/>
    <cellStyle name="Total 3 4" xfId="490"/>
    <cellStyle name="Total 4" xfId="491"/>
    <cellStyle name="Warning Text 2" xfId="492"/>
    <cellStyle name="Warning Text 3" xfId="493"/>
    <cellStyle name="Warning Text 3 2" xfId="494"/>
    <cellStyle name="Warning Text 3 3" xfId="495"/>
    <cellStyle name="Warning Text 3 4" xfId="496"/>
    <cellStyle name="Warning Text 4" xfId="4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ATIHS.BORSA\Desktop\ABCD%20Gruplar&#305;%20EVB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UDAS\AppData\Local\Microsoft\Windows\Temporary%20Internet%20Files\Content.Outlook\NI109QW9\katego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O_KOD"/>
      <sheetName val="YO_BPD_ORJ"/>
      <sheetName val="ABCD_MKYO_BPD"/>
      <sheetName val="ANASAYFA"/>
      <sheetName val="TEMP"/>
      <sheetName val="GÜNLÜK VERİ"/>
      <sheetName val="ABCD_TABLO"/>
      <sheetName val="TAMLST"/>
      <sheetName val="EndeksDegisiklik"/>
      <sheetName val="ED_1"/>
      <sheetName val="ED_2"/>
      <sheetName val="ED_3"/>
      <sheetName val="GİDEN B_C_D"/>
      <sheetName val="GİDEN FARK"/>
      <sheetName val="GİDEN C"/>
      <sheetName val="INFO"/>
      <sheetName val="Sheet2"/>
      <sheetName val="Sheet3"/>
      <sheetName val="Sheet1"/>
      <sheetName val="Sheet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ğılım"/>
      <sheetName val="kodlar"/>
      <sheetName val="detay dağılım"/>
      <sheetName val="grupların açılımı"/>
      <sheetName val="Sheet1"/>
      <sheetName val="Sheet3"/>
    </sheetNames>
    <sheetDataSet>
      <sheetData sheetId="0"/>
      <sheetData sheetId="1"/>
      <sheetData sheetId="2"/>
      <sheetData sheetId="3"/>
      <sheetData sheetId="4">
        <row r="1">
          <cell r="A1" t="str">
            <v>HISSE KODU</v>
          </cell>
          <cell r="B1" t="str">
            <v>SERI_KOD</v>
          </cell>
          <cell r="C1" t="str">
            <v>SIRKET UNVANI</v>
          </cell>
        </row>
        <row r="2">
          <cell r="A2" t="str">
            <v>ACIBD</v>
          </cell>
          <cell r="B2" t="str">
            <v>E</v>
          </cell>
          <cell r="C2" t="str">
            <v>ACIBADEM SAĞLIK HİZMETLERİ VE TİCARET A.Ş.</v>
          </cell>
        </row>
        <row r="3">
          <cell r="A3" t="str">
            <v>ADANA</v>
          </cell>
          <cell r="B3" t="str">
            <v>E</v>
          </cell>
          <cell r="C3" t="str">
            <v>ADANA ÇİMENTO SANAYİİ T.A.Ş.</v>
          </cell>
        </row>
        <row r="4">
          <cell r="A4" t="str">
            <v>ADBGR</v>
          </cell>
          <cell r="B4" t="str">
            <v>E</v>
          </cell>
          <cell r="C4" t="str">
            <v>ADANA ÇİMENTO SANAYİİ T.A.Ş.</v>
          </cell>
        </row>
        <row r="5">
          <cell r="A5" t="str">
            <v>ADEL</v>
          </cell>
          <cell r="B5" t="str">
            <v>E</v>
          </cell>
          <cell r="C5" t="str">
            <v>ADEL KALEMCİLİK TİCARET VE SANAYİ A.Ş.</v>
          </cell>
        </row>
        <row r="6">
          <cell r="A6" t="str">
            <v>ADNAC</v>
          </cell>
          <cell r="B6" t="str">
            <v>E</v>
          </cell>
          <cell r="C6" t="str">
            <v>ADANA ÇİMENTO SANAYİİ T.A.Ş.</v>
          </cell>
        </row>
        <row r="7">
          <cell r="A7" t="str">
            <v>AEFES</v>
          </cell>
          <cell r="B7" t="str">
            <v>E</v>
          </cell>
          <cell r="C7" t="str">
            <v>ANADOLU EFES BİRACILIK VE MALT SANAYİİ A.Ş.</v>
          </cell>
        </row>
        <row r="8">
          <cell r="A8" t="str">
            <v>AFMAS</v>
          </cell>
          <cell r="B8" t="str">
            <v>E</v>
          </cell>
          <cell r="C8" t="str">
            <v>AFM ULUSLARARASI FİLM PRODÜKSİYON TİCARET VE SANAYİ A.Ş.</v>
          </cell>
        </row>
        <row r="9">
          <cell r="A9" t="str">
            <v>AFYON</v>
          </cell>
          <cell r="B9" t="str">
            <v>E</v>
          </cell>
          <cell r="C9" t="str">
            <v>AFYON ÇİMENTO SANAYİ T.A.Ş.</v>
          </cell>
        </row>
        <row r="10">
          <cell r="A10" t="str">
            <v>AGYO</v>
          </cell>
          <cell r="B10" t="str">
            <v>E</v>
          </cell>
          <cell r="C10" t="str">
            <v>ATAKULE GAYRİMENKUL YATIRIM ORTAKLIĞI A.Ş.</v>
          </cell>
        </row>
        <row r="11">
          <cell r="A11" t="str">
            <v>AKALT</v>
          </cell>
          <cell r="B11" t="str">
            <v>E</v>
          </cell>
          <cell r="C11" t="str">
            <v>AK-AL TEKSTİL SANAYİİ A.Ş.</v>
          </cell>
        </row>
        <row r="12">
          <cell r="A12" t="str">
            <v>AKBNK</v>
          </cell>
          <cell r="B12" t="str">
            <v>E</v>
          </cell>
          <cell r="C12" t="str">
            <v>AKBANK T.A.Ş.</v>
          </cell>
        </row>
        <row r="13">
          <cell r="A13" t="str">
            <v>AKBYO</v>
          </cell>
          <cell r="B13" t="str">
            <v>E</v>
          </cell>
          <cell r="C13" t="str">
            <v>AK B TİPİ YATIRIM ORTAKLIĞI A.Ş.</v>
          </cell>
        </row>
        <row r="14">
          <cell r="A14" t="str">
            <v>AKCNS</v>
          </cell>
          <cell r="B14" t="str">
            <v>E</v>
          </cell>
          <cell r="C14" t="str">
            <v>AKÇANSA ÇİMENTO SANAYİ VE TİCARET A.Ş.</v>
          </cell>
        </row>
        <row r="15">
          <cell r="A15" t="str">
            <v>AKENR</v>
          </cell>
          <cell r="B15" t="str">
            <v>E</v>
          </cell>
          <cell r="C15" t="str">
            <v>AKENERJİ ELEKTRİK ÜRETİM A.Ş.</v>
          </cell>
        </row>
        <row r="16">
          <cell r="A16" t="str">
            <v>AKFEN</v>
          </cell>
          <cell r="B16" t="str">
            <v>E</v>
          </cell>
          <cell r="C16" t="str">
            <v>AKFEN HOLDİNG A.Ş.</v>
          </cell>
        </row>
        <row r="17">
          <cell r="A17" t="str">
            <v>AKFGY</v>
          </cell>
          <cell r="B17" t="str">
            <v>E</v>
          </cell>
          <cell r="C17" t="str">
            <v>AKFEN GAYRİMENKUL YATIRIM ORTAKLIĞI A.Ş.</v>
          </cell>
        </row>
        <row r="18">
          <cell r="A18" t="str">
            <v>AKGRT</v>
          </cell>
          <cell r="B18" t="str">
            <v>E</v>
          </cell>
          <cell r="C18" t="str">
            <v>AKSİGORTA A.Ş.</v>
          </cell>
        </row>
        <row r="19">
          <cell r="A19" t="str">
            <v>AKMGY</v>
          </cell>
          <cell r="B19" t="str">
            <v>E</v>
          </cell>
          <cell r="C19" t="str">
            <v>AKMERKEZ GAYRİMENKUL YATIRIM ORTAKLIĞI A.Ş.</v>
          </cell>
        </row>
        <row r="20">
          <cell r="A20" t="str">
            <v>AKSA</v>
          </cell>
          <cell r="B20" t="str">
            <v>E</v>
          </cell>
          <cell r="C20" t="str">
            <v>AKSA AKRİLİK KİMYA SANAYİİ A.Ş.</v>
          </cell>
        </row>
        <row r="21">
          <cell r="A21" t="str">
            <v>AKSEN</v>
          </cell>
          <cell r="B21" t="str">
            <v>E</v>
          </cell>
          <cell r="C21" t="str">
            <v>AKSA ENERJİ ÜRETİM A.Ş.</v>
          </cell>
        </row>
        <row r="22">
          <cell r="A22" t="str">
            <v>AKSUE</v>
          </cell>
          <cell r="B22" t="str">
            <v>E</v>
          </cell>
          <cell r="C22" t="str">
            <v>AKSU ENERJİ VE TİCARET A.Ş.</v>
          </cell>
        </row>
        <row r="23">
          <cell r="A23" t="str">
            <v>ALARK</v>
          </cell>
          <cell r="B23" t="str">
            <v>E</v>
          </cell>
          <cell r="C23" t="str">
            <v>ALARKO HOLDİNG A.Ş.</v>
          </cell>
        </row>
        <row r="24">
          <cell r="A24" t="str">
            <v>ALBRK</v>
          </cell>
          <cell r="B24" t="str">
            <v>E</v>
          </cell>
          <cell r="C24" t="str">
            <v>ALBARAKA TÜRK KATILIM BANKASI A.Ş.</v>
          </cell>
        </row>
        <row r="25">
          <cell r="A25" t="str">
            <v>ALCAR</v>
          </cell>
          <cell r="B25" t="str">
            <v>E</v>
          </cell>
          <cell r="C25" t="str">
            <v>ALARKO CARRIER SANAYİ VE TİCARET A.Ş.</v>
          </cell>
        </row>
        <row r="26">
          <cell r="A26" t="str">
            <v>ALCTL</v>
          </cell>
          <cell r="B26" t="str">
            <v>E</v>
          </cell>
          <cell r="C26" t="str">
            <v>ALCATEL LUCENT TELETAŞ TELEKOMÜNİKASYON A.Ş.</v>
          </cell>
        </row>
        <row r="27">
          <cell r="A27" t="str">
            <v>ALGYO</v>
          </cell>
          <cell r="B27" t="str">
            <v>E</v>
          </cell>
          <cell r="C27" t="str">
            <v>ALARKO GAYRİMENKUL YATIRIM ORTAKLIĞI A.Ş.</v>
          </cell>
        </row>
        <row r="28">
          <cell r="A28" t="str">
            <v>ALKA</v>
          </cell>
          <cell r="B28" t="str">
            <v>E</v>
          </cell>
          <cell r="C28" t="str">
            <v>ALKİM KAĞIT SANAYİ VE TİCARET A.Ş.</v>
          </cell>
        </row>
        <row r="29">
          <cell r="A29" t="str">
            <v>ALKIM</v>
          </cell>
          <cell r="B29" t="str">
            <v>E</v>
          </cell>
          <cell r="C29" t="str">
            <v>ALKİM ALKALİ KİMYA A.Ş.</v>
          </cell>
        </row>
        <row r="30">
          <cell r="A30" t="str">
            <v>ALNTF</v>
          </cell>
          <cell r="B30" t="str">
            <v>E</v>
          </cell>
          <cell r="C30" t="str">
            <v>ALTERNATİFBANK A.Ş.</v>
          </cell>
        </row>
        <row r="31">
          <cell r="A31" t="str">
            <v>ALTIN</v>
          </cell>
          <cell r="B31" t="str">
            <v>E</v>
          </cell>
          <cell r="C31" t="str">
            <v>ALTINYILDIZ MENSUCAT VE KONFEKSİYON FABRİKALARI A.Ş.</v>
          </cell>
        </row>
        <row r="32">
          <cell r="A32" t="str">
            <v>ALYAG</v>
          </cell>
          <cell r="B32" t="str">
            <v>E</v>
          </cell>
          <cell r="C32" t="str">
            <v>ALTINYAĞ KOMBİNALARI A.Ş.</v>
          </cell>
        </row>
        <row r="33">
          <cell r="A33" t="str">
            <v>ANACM</v>
          </cell>
          <cell r="B33" t="str">
            <v>E</v>
          </cell>
          <cell r="C33" t="str">
            <v>ANADOLU CAM SANAYİİ A.Ş.</v>
          </cell>
        </row>
        <row r="34">
          <cell r="A34" t="str">
            <v>ANELE</v>
          </cell>
          <cell r="B34" t="str">
            <v>E</v>
          </cell>
          <cell r="C34" t="str">
            <v>ANEL ELEKTRİK PROJE TAAHHÜT VE TİCARET A.Ş.</v>
          </cell>
        </row>
        <row r="35">
          <cell r="A35" t="str">
            <v>ANELT</v>
          </cell>
          <cell r="B35" t="str">
            <v>E</v>
          </cell>
          <cell r="C35" t="str">
            <v>ANEL TELEKOMÜNİKASYON ELEKTRONİK SİSTEMLERİ SANAYİ VE TİCARET A.Ş.</v>
          </cell>
        </row>
        <row r="36">
          <cell r="A36" t="str">
            <v>ANHYT</v>
          </cell>
          <cell r="B36" t="str">
            <v>E</v>
          </cell>
          <cell r="C36" t="str">
            <v>ANADOLU HAYAT EMEKLİLİK A.Ş.</v>
          </cell>
        </row>
        <row r="37">
          <cell r="A37" t="str">
            <v>ANSGR</v>
          </cell>
          <cell r="B37" t="str">
            <v>E</v>
          </cell>
          <cell r="C37" t="str">
            <v>ANADOLU ANONİM TÜRK SİGORTA ŞİRKETİ</v>
          </cell>
        </row>
        <row r="38">
          <cell r="A38" t="str">
            <v>ARCLK</v>
          </cell>
          <cell r="B38" t="str">
            <v>E</v>
          </cell>
          <cell r="C38" t="str">
            <v>ARÇELİK A.Ş.</v>
          </cell>
        </row>
        <row r="39">
          <cell r="A39" t="str">
            <v>ARENA</v>
          </cell>
          <cell r="B39" t="str">
            <v>E</v>
          </cell>
          <cell r="C39" t="str">
            <v>ARENA BİLGİSAYAR SANAYİ VE TİCARET A.Ş.</v>
          </cell>
        </row>
        <row r="40">
          <cell r="A40" t="str">
            <v>ARFYO</v>
          </cell>
          <cell r="B40" t="str">
            <v>E</v>
          </cell>
          <cell r="C40" t="str">
            <v>ALTERNATİF YATIRIM ORTAKLIĞI A.Ş.</v>
          </cell>
        </row>
        <row r="41">
          <cell r="A41" t="str">
            <v>ARMDA</v>
          </cell>
          <cell r="B41" t="str">
            <v>E</v>
          </cell>
          <cell r="C41" t="str">
            <v>ARMADA BİLGİSAYAR SİSTEMLERİ SANAYİ VE TİCARET A.Ş.</v>
          </cell>
        </row>
        <row r="42">
          <cell r="A42" t="str">
            <v>ARSAN</v>
          </cell>
          <cell r="B42" t="str">
            <v>E</v>
          </cell>
          <cell r="C42" t="str">
            <v>ARSAN TEKSTİL TİCARET VE SANAYİ A.Ş.</v>
          </cell>
        </row>
        <row r="43">
          <cell r="A43" t="str">
            <v>ASELS</v>
          </cell>
          <cell r="B43" t="str">
            <v>E</v>
          </cell>
          <cell r="C43" t="str">
            <v>ASELSAN ELEKTRONİK SANAYİ VE TİCARET A.Ş.</v>
          </cell>
        </row>
        <row r="44">
          <cell r="A44" t="str">
            <v>ASLAN</v>
          </cell>
          <cell r="B44" t="str">
            <v>E</v>
          </cell>
          <cell r="C44" t="str">
            <v>ASLAN ÇİMENTO A.Ş.</v>
          </cell>
        </row>
        <row r="45">
          <cell r="A45" t="str">
            <v>ASUZU</v>
          </cell>
          <cell r="B45" t="str">
            <v>E</v>
          </cell>
          <cell r="C45" t="str">
            <v>ANADOLU ISUZU OTOMOTİV SANAYİ VE TİCARET A.Ş.</v>
          </cell>
        </row>
        <row r="46">
          <cell r="A46" t="str">
            <v>ASYAB</v>
          </cell>
          <cell r="B46" t="str">
            <v>E</v>
          </cell>
          <cell r="C46" t="str">
            <v>ASYA KATILIM BANKASI A.Ş.</v>
          </cell>
        </row>
        <row r="47">
          <cell r="A47" t="str">
            <v>ATAC</v>
          </cell>
          <cell r="B47" t="str">
            <v>E</v>
          </cell>
          <cell r="C47" t="str">
            <v>ATAÇ İNŞAAT VE SANAYİ A.Ş.</v>
          </cell>
        </row>
        <row r="48">
          <cell r="A48" t="str">
            <v>ATAYO</v>
          </cell>
          <cell r="B48" t="str">
            <v>E</v>
          </cell>
          <cell r="C48" t="str">
            <v>ATA YATIRIM ORTAKLIĞI A.Ş.</v>
          </cell>
        </row>
        <row r="49">
          <cell r="A49" t="str">
            <v>ATEKS</v>
          </cell>
          <cell r="B49" t="str">
            <v>E</v>
          </cell>
          <cell r="C49" t="str">
            <v>AKIN TEKSTİL A.Ş.</v>
          </cell>
        </row>
        <row r="50">
          <cell r="A50" t="str">
            <v>ATLAS</v>
          </cell>
          <cell r="B50" t="str">
            <v>E</v>
          </cell>
          <cell r="C50" t="str">
            <v>ATLAS MENKUL KIYMETLER YATIRIM ORTAKLIĞI A.Ş.</v>
          </cell>
        </row>
        <row r="51">
          <cell r="A51" t="str">
            <v>ATSYO</v>
          </cell>
          <cell r="B51" t="str">
            <v>E</v>
          </cell>
          <cell r="C51" t="str">
            <v>ATLANTİS YATIRIM ORTAKLIĞI A.Ş.</v>
          </cell>
        </row>
        <row r="52">
          <cell r="A52" t="str">
            <v>AVGYO</v>
          </cell>
          <cell r="B52" t="str">
            <v>E</v>
          </cell>
          <cell r="C52" t="str">
            <v>AVRASYA GAYRIMENKUL YATIRIM ORTAKLIĞI A.Ş.</v>
          </cell>
        </row>
        <row r="53">
          <cell r="A53" t="str">
            <v>AVIVA</v>
          </cell>
          <cell r="B53" t="str">
            <v>E</v>
          </cell>
          <cell r="C53" t="str">
            <v>AVİVA SİGORTA A.Ş.</v>
          </cell>
        </row>
        <row r="54">
          <cell r="A54" t="str">
            <v>AVTUR</v>
          </cell>
          <cell r="B54" t="str">
            <v>E</v>
          </cell>
          <cell r="C54" t="str">
            <v>AVRASYA PETROL VE TURİSTİK TESİSLER YATIRIMLAR A.Ş.</v>
          </cell>
        </row>
        <row r="55">
          <cell r="A55" t="str">
            <v>AYCES</v>
          </cell>
          <cell r="B55" t="str">
            <v>E</v>
          </cell>
          <cell r="C55" t="str">
            <v>ALTINYUNUS ÇEŞME TURİSTİK TESİSLER A.Ş.</v>
          </cell>
        </row>
        <row r="56">
          <cell r="A56" t="str">
            <v>AYEN</v>
          </cell>
          <cell r="B56" t="str">
            <v>E</v>
          </cell>
          <cell r="C56" t="str">
            <v>AYEN ENERJİ A.Ş.</v>
          </cell>
        </row>
        <row r="57">
          <cell r="A57" t="str">
            <v>AYGAZ</v>
          </cell>
          <cell r="B57" t="str">
            <v>E</v>
          </cell>
          <cell r="C57" t="str">
            <v>AYGAZ A.Ş.</v>
          </cell>
        </row>
        <row r="58">
          <cell r="A58" t="str">
            <v>BAGFS</v>
          </cell>
          <cell r="B58" t="str">
            <v>E</v>
          </cell>
          <cell r="C58" t="str">
            <v>BAGFAŞ BANDIRMA GÜBRE FABRİKALARI A.Ş.</v>
          </cell>
        </row>
        <row r="59">
          <cell r="A59" t="str">
            <v>BAKAB</v>
          </cell>
          <cell r="B59" t="str">
            <v>E</v>
          </cell>
          <cell r="C59" t="str">
            <v>BAK AMBALAJ SANAYİ VE TİCARET A.Ş.</v>
          </cell>
        </row>
        <row r="60">
          <cell r="A60" t="str">
            <v>BANVT</v>
          </cell>
          <cell r="B60" t="str">
            <v>E</v>
          </cell>
          <cell r="C60" t="str">
            <v>BANVİT BANDIRMA VİTAMİNLİ YEM SANAYİİ A.Ş.</v>
          </cell>
        </row>
        <row r="61">
          <cell r="A61" t="str">
            <v>BAYMD</v>
          </cell>
          <cell r="B61" t="str">
            <v>E</v>
          </cell>
          <cell r="C61" t="str">
            <v>BAYINDIR MADENCİLİK VE TİCARET A.Ş.</v>
          </cell>
        </row>
        <row r="62">
          <cell r="A62" t="str">
            <v>BERDN</v>
          </cell>
          <cell r="B62" t="str">
            <v>E</v>
          </cell>
          <cell r="C62" t="str">
            <v>BERDAN TEKSTİL SANAYİ VE TİCARET A.Ş.</v>
          </cell>
        </row>
        <row r="63">
          <cell r="A63" t="str">
            <v>BFREN</v>
          </cell>
          <cell r="B63" t="str">
            <v>E</v>
          </cell>
          <cell r="C63" t="str">
            <v>BOSCH FREN SİSTEMLERİ SANAYİ VE TİCARET A.Ş.</v>
          </cell>
        </row>
        <row r="64">
          <cell r="A64" t="str">
            <v>BIMAS</v>
          </cell>
          <cell r="B64" t="str">
            <v>E</v>
          </cell>
          <cell r="C64" t="str">
            <v>BİM BİRLEŞİK MAĞAZALAR A.Ş.</v>
          </cell>
        </row>
        <row r="65">
          <cell r="A65" t="str">
            <v>BISAS</v>
          </cell>
          <cell r="B65" t="str">
            <v>E</v>
          </cell>
          <cell r="C65" t="str">
            <v>BİSAŞ TEKSTİL SANAYİ VE TİCARET A.Ş.</v>
          </cell>
        </row>
        <row r="66">
          <cell r="A66" t="str">
            <v>BIZIM</v>
          </cell>
          <cell r="B66" t="str">
            <v>E</v>
          </cell>
          <cell r="C66" t="str">
            <v>BİZİM TOPTAN SATIŞ MAĞAZALARI A.Ş.</v>
          </cell>
        </row>
        <row r="67">
          <cell r="A67" t="str">
            <v>BJKAS</v>
          </cell>
          <cell r="B67" t="str">
            <v>E</v>
          </cell>
          <cell r="C67" t="str">
            <v>BEŞİKTAŞ FUTBOL YATIRIMLARI SANAYİ VE TİCARET A.Ş.</v>
          </cell>
        </row>
        <row r="68">
          <cell r="A68" t="str">
            <v>BLCYT</v>
          </cell>
          <cell r="B68" t="str">
            <v>E</v>
          </cell>
          <cell r="C68" t="str">
            <v>BİLİCİ YATIRIM GAYRİMENKUL TEKSTİL ENERJİ İNŞAAT SANAYİ VE TİCARET A.Ş.</v>
          </cell>
        </row>
        <row r="69">
          <cell r="A69" t="str">
            <v>BMEKS</v>
          </cell>
          <cell r="B69" t="str">
            <v>E</v>
          </cell>
          <cell r="C69" t="str">
            <v>BİMEKS BİLGİ İŞLEM VE DIŞ TİCARET A.Ş.</v>
          </cell>
        </row>
        <row r="70">
          <cell r="A70" t="str">
            <v>BNKTR</v>
          </cell>
          <cell r="B70" t="str">
            <v>F</v>
          </cell>
          <cell r="C70" t="str">
            <v>TÜRKİYE YÜKSEK PİYASA DEĞERLİ BANKALAR A TİPİ BORSA YATIRIM FONU</v>
          </cell>
        </row>
        <row r="71">
          <cell r="A71" t="str">
            <v>BOLUC</v>
          </cell>
          <cell r="B71" t="str">
            <v>E</v>
          </cell>
          <cell r="C71" t="str">
            <v>BOLU ÇİMENTO SANAYİİ A.Ş.</v>
          </cell>
        </row>
        <row r="72">
          <cell r="A72" t="str">
            <v>BOSSA</v>
          </cell>
          <cell r="B72" t="str">
            <v>E</v>
          </cell>
          <cell r="C72" t="str">
            <v>BOSSA TİCARET VE SANAYİ İŞLETMELERİ T.A.Ş.</v>
          </cell>
        </row>
        <row r="73">
          <cell r="A73" t="str">
            <v>BOYNR</v>
          </cell>
          <cell r="B73" t="str">
            <v>E</v>
          </cell>
          <cell r="C73" t="str">
            <v>BOYNER BÜYÜK MAĞAZACILIK A.Ş.</v>
          </cell>
        </row>
        <row r="74">
          <cell r="A74" t="str">
            <v>BRISA</v>
          </cell>
          <cell r="B74" t="str">
            <v>E</v>
          </cell>
          <cell r="C74" t="str">
            <v>BRİSA BRIDGESTONE SABANCI LASTİK SAN. VE TİC. A.Ş.</v>
          </cell>
        </row>
        <row r="75">
          <cell r="A75" t="str">
            <v>BRKO</v>
          </cell>
          <cell r="B75" t="str">
            <v>E</v>
          </cell>
          <cell r="C75" t="str">
            <v>BİRKO BİRLEŞİK KOYUNLULULAR MENSUCAT TİCARET VE SANAYİ A.Ş.</v>
          </cell>
        </row>
        <row r="76">
          <cell r="A76" t="str">
            <v>BRKSN</v>
          </cell>
          <cell r="B76" t="str">
            <v>E</v>
          </cell>
          <cell r="C76" t="str">
            <v>BERKOSAN YALITIM VE TECRİT MADDELERİ ÜRETİM VE TİCARET A.Ş.</v>
          </cell>
        </row>
        <row r="77">
          <cell r="A77" t="str">
            <v>BRMEN</v>
          </cell>
          <cell r="B77" t="str">
            <v>E</v>
          </cell>
          <cell r="C77" t="str">
            <v>BİRLİK MENSUCAT TİCARET VE SANAYİ İŞLETMELERİ A.Ş.</v>
          </cell>
        </row>
        <row r="78">
          <cell r="A78" t="str">
            <v>BROVA</v>
          </cell>
          <cell r="B78" t="str">
            <v>E</v>
          </cell>
          <cell r="C78" t="str">
            <v>BOROVA YAPI ENDÜSTRİSİ A.Ş.</v>
          </cell>
        </row>
        <row r="79">
          <cell r="A79" t="str">
            <v>BRSAN</v>
          </cell>
          <cell r="B79" t="str">
            <v>E</v>
          </cell>
          <cell r="C79" t="str">
            <v>BORUSAN MANNESMANN BORU SANAYİ VE TİCARET A.Ş.</v>
          </cell>
        </row>
        <row r="80">
          <cell r="A80" t="str">
            <v>BRYAT</v>
          </cell>
          <cell r="B80" t="str">
            <v>E</v>
          </cell>
          <cell r="C80" t="str">
            <v>BORUSAN YATIRIM VE PAZARLAMA A.Ş.</v>
          </cell>
        </row>
        <row r="81">
          <cell r="A81" t="str">
            <v>BSHEV</v>
          </cell>
          <cell r="B81" t="str">
            <v>E</v>
          </cell>
          <cell r="C81" t="str">
            <v>BSH EV ALETLERİ SANAYİ VE TİCARET A.Ş.</v>
          </cell>
        </row>
        <row r="82">
          <cell r="A82" t="str">
            <v>BSKYO</v>
          </cell>
          <cell r="B82" t="str">
            <v>E</v>
          </cell>
          <cell r="C82" t="str">
            <v>BAŞKENT MENKUL KIYMETLER YATIRIM ORTAKLIĞI A.Ş.</v>
          </cell>
        </row>
        <row r="83">
          <cell r="A83" t="str">
            <v>BSOKE</v>
          </cell>
          <cell r="B83" t="str">
            <v>E</v>
          </cell>
          <cell r="C83" t="str">
            <v>BATISÖKE SÖKE ÇİMENTO SANAYİİ T.A.Ş.</v>
          </cell>
        </row>
        <row r="84">
          <cell r="A84" t="str">
            <v>BTCIM</v>
          </cell>
          <cell r="B84" t="str">
            <v>E</v>
          </cell>
          <cell r="C84" t="str">
            <v>BATIÇİM BATI ANADOLU ÇİMENTO SANAYİİ A.Ş.</v>
          </cell>
        </row>
        <row r="85">
          <cell r="A85" t="str">
            <v>BUCIM</v>
          </cell>
          <cell r="B85" t="str">
            <v>E</v>
          </cell>
          <cell r="C85" t="str">
            <v>BURSA ÇİMENTO FABRİKASI A.Ş.</v>
          </cell>
        </row>
        <row r="86">
          <cell r="A86" t="str">
            <v>BUMYO</v>
          </cell>
          <cell r="B86" t="str">
            <v>E</v>
          </cell>
          <cell r="C86" t="str">
            <v>BUMERANG YATIRIM ORTAKLIĞI A.Ş.</v>
          </cell>
        </row>
        <row r="87">
          <cell r="A87" t="str">
            <v>BURCE</v>
          </cell>
          <cell r="B87" t="str">
            <v>E</v>
          </cell>
          <cell r="C87" t="str">
            <v>BURÇELİK BURSA ÇELİK DÖKÜM SANAYİİ A.Ş.</v>
          </cell>
        </row>
        <row r="88">
          <cell r="A88" t="str">
            <v>BURVA</v>
          </cell>
          <cell r="B88" t="str">
            <v>E</v>
          </cell>
          <cell r="C88" t="str">
            <v>BURÇELİK VANA SANAYİ VE TİCARET A.Ş.</v>
          </cell>
        </row>
        <row r="89">
          <cell r="A89" t="str">
            <v>BYSAN</v>
          </cell>
          <cell r="B89" t="str">
            <v>E</v>
          </cell>
          <cell r="C89" t="str">
            <v>BOYASAN TEKSTİL SANAYİ VE TİCARET A.Ş.</v>
          </cell>
        </row>
        <row r="90">
          <cell r="A90" t="str">
            <v>CARFA</v>
          </cell>
          <cell r="B90" t="str">
            <v>E</v>
          </cell>
          <cell r="C90" t="str">
            <v>CARREFOURSA CARREFOUR SABANCI TİCARET MERKEZİ A.Ş.</v>
          </cell>
        </row>
        <row r="91">
          <cell r="A91" t="str">
            <v>CARFB</v>
          </cell>
          <cell r="B91" t="str">
            <v>E</v>
          </cell>
          <cell r="C91" t="str">
            <v>CARREFOURSA CARREFOUR SABANCI TİCARET MERKEZİ A.Ş.</v>
          </cell>
        </row>
        <row r="92">
          <cell r="A92" t="str">
            <v>CBSBO</v>
          </cell>
          <cell r="B92" t="str">
            <v>E</v>
          </cell>
          <cell r="C92" t="str">
            <v>ÇBS BOYA KİMYA SANAYİİ VE TİCARETİ A.Ş.</v>
          </cell>
        </row>
        <row r="93">
          <cell r="A93" t="str">
            <v>CCOLA</v>
          </cell>
          <cell r="B93" t="str">
            <v>E</v>
          </cell>
          <cell r="C93" t="str">
            <v>COCA-COLA İÇECEK A.Ş.</v>
          </cell>
        </row>
        <row r="94">
          <cell r="A94" t="str">
            <v>CELHA</v>
          </cell>
          <cell r="B94" t="str">
            <v>E</v>
          </cell>
          <cell r="C94" t="str">
            <v>ÇELİK HALAT VE TEL SANAYİİ A.Ş.</v>
          </cell>
        </row>
        <row r="95">
          <cell r="A95" t="str">
            <v>CEMAS</v>
          </cell>
          <cell r="B95" t="str">
            <v>E</v>
          </cell>
          <cell r="C95" t="str">
            <v>ÇEMAŞ DÖKÜM SANAYİ A.Ş.</v>
          </cell>
        </row>
        <row r="96">
          <cell r="A96" t="str">
            <v>CEMTS</v>
          </cell>
          <cell r="B96" t="str">
            <v>E</v>
          </cell>
          <cell r="C96" t="str">
            <v>ÇEMTAŞ ÇELİK MAKİNA SANAYİ VE TİCARET A.Ş.</v>
          </cell>
        </row>
        <row r="97">
          <cell r="A97" t="str">
            <v>CEYLN</v>
          </cell>
          <cell r="B97" t="str">
            <v>E</v>
          </cell>
          <cell r="C97" t="str">
            <v>CEYLAN YATIRIM HOLDİNG A.Ş.</v>
          </cell>
        </row>
        <row r="98">
          <cell r="A98" t="str">
            <v>CIMSA</v>
          </cell>
          <cell r="B98" t="str">
            <v>E</v>
          </cell>
          <cell r="C98" t="str">
            <v>ÇİMSA ÇİMENTO SANAYİ VE TİCARET A.Ş.</v>
          </cell>
        </row>
        <row r="99">
          <cell r="A99" t="str">
            <v>CLEBI</v>
          </cell>
          <cell r="B99" t="str">
            <v>E</v>
          </cell>
          <cell r="C99" t="str">
            <v>ÇELEBİ HAVA SERVİSİ A.Ş.</v>
          </cell>
        </row>
        <row r="100">
          <cell r="A100" t="str">
            <v>CMBTN</v>
          </cell>
          <cell r="B100" t="str">
            <v>E</v>
          </cell>
          <cell r="C100" t="str">
            <v>ÇİMBETON HAZIRBETON VE PREFABRİK YAPI ELEMANLARI SAN. VE TİC. A.Ş.</v>
          </cell>
        </row>
        <row r="101">
          <cell r="A101" t="str">
            <v>CMENT</v>
          </cell>
          <cell r="B101" t="str">
            <v>E</v>
          </cell>
          <cell r="C101" t="str">
            <v>ÇİMENTAŞ İZMİR ÇİMENTO FABRİKASI T.A.Ş.</v>
          </cell>
        </row>
        <row r="102">
          <cell r="A102" t="str">
            <v>COMDO</v>
          </cell>
          <cell r="B102" t="str">
            <v>E</v>
          </cell>
          <cell r="C102" t="str">
            <v>COMPONENTA DÖKÜMCÜLÜK TİCARET VE SANAYİ A.Ş.</v>
          </cell>
        </row>
        <row r="103">
          <cell r="A103" t="str">
            <v>CRDFA</v>
          </cell>
          <cell r="B103" t="str">
            <v>E</v>
          </cell>
          <cell r="C103" t="str">
            <v>CREDITWEST FAKTORİNG HİZMETLERİ A.Ş.</v>
          </cell>
        </row>
        <row r="104">
          <cell r="A104" t="str">
            <v>DAGI</v>
          </cell>
          <cell r="B104" t="str">
            <v>E</v>
          </cell>
          <cell r="C104" t="str">
            <v>DAGİ GİYİM SAN. VE TİC. A.Ş.</v>
          </cell>
        </row>
        <row r="105">
          <cell r="A105" t="str">
            <v>DARDL</v>
          </cell>
          <cell r="B105" t="str">
            <v>E</v>
          </cell>
          <cell r="C105" t="str">
            <v>DARDANEL ÖNENTAŞ GIDA SANAYİ A.Ş.</v>
          </cell>
        </row>
        <row r="106">
          <cell r="A106" t="str">
            <v>DENCM</v>
          </cell>
          <cell r="B106" t="str">
            <v>E</v>
          </cell>
          <cell r="C106" t="str">
            <v>DENİZLİ CAM SANAYİİ VE TİCARET A.Ş.</v>
          </cell>
        </row>
        <row r="107">
          <cell r="A107" t="str">
            <v>DENIZ</v>
          </cell>
          <cell r="B107" t="str">
            <v>E</v>
          </cell>
          <cell r="C107" t="str">
            <v>DENİZBANK A.Ş.</v>
          </cell>
        </row>
        <row r="108">
          <cell r="A108" t="str">
            <v>DENTA</v>
          </cell>
          <cell r="B108" t="str">
            <v>E</v>
          </cell>
          <cell r="C108" t="str">
            <v>DENTAŞ AMBALAJ VE KAĞIT SANAYİ A.Ş.</v>
          </cell>
        </row>
        <row r="109">
          <cell r="A109" t="str">
            <v>DERIM</v>
          </cell>
          <cell r="B109" t="str">
            <v>E</v>
          </cell>
          <cell r="C109" t="str">
            <v>DERİMOD KONFEKSİYON AYAKKABI DERİ SAN.VE TİC.A.Ş.</v>
          </cell>
        </row>
        <row r="110">
          <cell r="A110" t="str">
            <v>DESA</v>
          </cell>
          <cell r="B110" t="str">
            <v>E</v>
          </cell>
          <cell r="C110" t="str">
            <v>DESA DERİ SANAYİ VE TİCARET A.Ş.</v>
          </cell>
        </row>
        <row r="111">
          <cell r="A111" t="str">
            <v>DESPC</v>
          </cell>
          <cell r="B111" t="str">
            <v>E</v>
          </cell>
          <cell r="C111" t="str">
            <v>DESPEC BİLGİSAYAR PAZARLAMA VE TİCARET A.Ş.</v>
          </cell>
        </row>
        <row r="112">
          <cell r="A112" t="str">
            <v>DEVA</v>
          </cell>
          <cell r="B112" t="str">
            <v>E</v>
          </cell>
          <cell r="C112" t="str">
            <v>DEVA HOLDİNG A.Ş.</v>
          </cell>
        </row>
        <row r="113">
          <cell r="A113" t="str">
            <v>DGATE</v>
          </cell>
          <cell r="B113" t="str">
            <v>E</v>
          </cell>
          <cell r="C113" t="str">
            <v>DATAGATE BİLGİSAYAR MALZEMELERİ TİCARET A.Ş.</v>
          </cell>
        </row>
        <row r="114">
          <cell r="A114" t="str">
            <v>DGGYO</v>
          </cell>
          <cell r="B114" t="str">
            <v>E</v>
          </cell>
          <cell r="C114" t="str">
            <v>DOĞUŞ GAYRIMENKUL YATIRIM  ORTAKLIĞI A.Ş.</v>
          </cell>
        </row>
        <row r="115">
          <cell r="A115" t="str">
            <v>DGZTE</v>
          </cell>
          <cell r="B115" t="str">
            <v>E</v>
          </cell>
          <cell r="C115" t="str">
            <v>DOĞAN GAZETECİLİK A.Ş.</v>
          </cell>
        </row>
        <row r="116">
          <cell r="A116" t="str">
            <v>DITAS</v>
          </cell>
          <cell r="B116" t="str">
            <v>E</v>
          </cell>
          <cell r="C116" t="str">
            <v>DİTAŞ DOĞAN YEDEK PARÇA İMALAT VE TEKNİK A.Ş.</v>
          </cell>
        </row>
        <row r="117">
          <cell r="A117" t="str">
            <v>DJIMT</v>
          </cell>
          <cell r="B117" t="str">
            <v>F</v>
          </cell>
          <cell r="C117" t="str">
            <v>BİZİM MENKUL DEĞERLER A.Ş. DOW JONES DJIM TÜRKİYE A TİPİ BORSA YATIRIM FONU</v>
          </cell>
        </row>
        <row r="118">
          <cell r="A118" t="str">
            <v>DJIST</v>
          </cell>
          <cell r="B118" t="str">
            <v>F</v>
          </cell>
          <cell r="C118" t="str">
            <v>DOW JONES İSTANBUL 20 A TİPİ BORSA YATIRIM FONU</v>
          </cell>
        </row>
        <row r="119">
          <cell r="A119" t="str">
            <v>DMSAS</v>
          </cell>
          <cell r="B119" t="str">
            <v>E</v>
          </cell>
          <cell r="C119" t="str">
            <v>DEMİSAŞ DÖKÜM EMAYE MAMÜLLERİ SANAYİ A.Ş.</v>
          </cell>
        </row>
        <row r="120">
          <cell r="A120" t="str">
            <v>DNZYO</v>
          </cell>
          <cell r="B120" t="str">
            <v>E</v>
          </cell>
          <cell r="C120" t="str">
            <v>DENİZ YATIRIM ORTAKLIĞI A.Ş.</v>
          </cell>
        </row>
        <row r="121">
          <cell r="A121" t="str">
            <v>DOAS</v>
          </cell>
          <cell r="B121" t="str">
            <v>E</v>
          </cell>
          <cell r="C121" t="str">
            <v>DOĞUŞ OTOMOTİV SERVİS VE TİCARET A.Ş.</v>
          </cell>
        </row>
        <row r="122">
          <cell r="A122" t="str">
            <v>DOBUR</v>
          </cell>
          <cell r="B122" t="str">
            <v>E</v>
          </cell>
          <cell r="C122" t="str">
            <v>DOĞAN BURDA DERGİ YAYINCILIK VE PAZARLAMA A.Ş.</v>
          </cell>
        </row>
        <row r="123">
          <cell r="A123" t="str">
            <v>DOCO</v>
          </cell>
          <cell r="B123" t="str">
            <v>E</v>
          </cell>
          <cell r="C123" t="str">
            <v>DO&amp;CO RESTAURANTS AND CATERING AKTIENGESELLSCHAFT</v>
          </cell>
        </row>
        <row r="124">
          <cell r="A124" t="str">
            <v>DOGUB</v>
          </cell>
          <cell r="B124" t="str">
            <v>E</v>
          </cell>
          <cell r="C124" t="str">
            <v>DOĞUSAN BORU SANAYİİ VE TİCARET A.Ş.</v>
          </cell>
        </row>
        <row r="125">
          <cell r="A125" t="str">
            <v>DOHOL</v>
          </cell>
          <cell r="B125" t="str">
            <v>E</v>
          </cell>
          <cell r="C125" t="str">
            <v>DOĞAN ŞİRKETLER GRUBU HOLDİNG A.Ş.</v>
          </cell>
        </row>
        <row r="126">
          <cell r="A126" t="str">
            <v>DURDO</v>
          </cell>
          <cell r="B126" t="str">
            <v>E</v>
          </cell>
          <cell r="C126" t="str">
            <v>DURAN-DOĞAN BASIM VE AMBALAJ SANAYİ A.Ş.</v>
          </cell>
        </row>
        <row r="127">
          <cell r="A127" t="str">
            <v>DYHOL</v>
          </cell>
          <cell r="B127" t="str">
            <v>E</v>
          </cell>
          <cell r="C127" t="str">
            <v>DOĞAN YAYIN HOLDİNG A.Ş.</v>
          </cell>
        </row>
        <row r="128">
          <cell r="A128" t="str">
            <v>DYOBY</v>
          </cell>
          <cell r="B128" t="str">
            <v>E</v>
          </cell>
          <cell r="C128" t="str">
            <v>DYO BOYA FABRİKALARI SANAYİ VE TİCARET A.Ş.</v>
          </cell>
        </row>
        <row r="129">
          <cell r="A129" t="str">
            <v>ECBYO</v>
          </cell>
          <cell r="B129" t="str">
            <v>E</v>
          </cell>
          <cell r="C129" t="str">
            <v>ECZACIBAŞI YATIRIM ORTAKLIĞI A.Ş.</v>
          </cell>
        </row>
        <row r="130">
          <cell r="A130" t="str">
            <v>ECILC</v>
          </cell>
          <cell r="B130" t="str">
            <v>E</v>
          </cell>
          <cell r="C130" t="str">
            <v>EİS ECZACIBAŞI İLAÇ, SINAİ VE FİNANSAL YATIRIMLAR SANAYİ VE TİCARET A.Ş.</v>
          </cell>
        </row>
        <row r="131">
          <cell r="A131" t="str">
            <v>ECYAP</v>
          </cell>
          <cell r="B131" t="str">
            <v>E</v>
          </cell>
          <cell r="C131" t="str">
            <v>ECZACIBAŞI YAPI GEREÇLERİ SANAYİ VE TİCARET A.Ş.</v>
          </cell>
        </row>
        <row r="132">
          <cell r="A132" t="str">
            <v>ECZYT</v>
          </cell>
          <cell r="B132" t="str">
            <v>E</v>
          </cell>
          <cell r="C132" t="str">
            <v>ECZACIBAŞI YATIRIM HOLDİNG ORTAKLIĞI A.Ş.</v>
          </cell>
        </row>
        <row r="133">
          <cell r="A133" t="str">
            <v>EDIP</v>
          </cell>
          <cell r="B133" t="str">
            <v>E</v>
          </cell>
          <cell r="C133" t="str">
            <v>EDİP GAYRİMENKUL YATIRIM SANAYİ VE TİCARET A.Ş.</v>
          </cell>
        </row>
        <row r="134">
          <cell r="A134" t="str">
            <v>EGCYH</v>
          </cell>
          <cell r="B134" t="str">
            <v>E</v>
          </cell>
          <cell r="C134" t="str">
            <v>EGELİ &amp; CO YATIRIM HOLDİNG A.Ş.</v>
          </cell>
        </row>
        <row r="135">
          <cell r="A135" t="str">
            <v>EGCYO</v>
          </cell>
          <cell r="B135" t="str">
            <v>E</v>
          </cell>
          <cell r="C135" t="str">
            <v>EGELİ &amp; CO TARIM GİRİŞİM SETMAYESİ YATIRIM ORTAKLIĞI A.Ş.</v>
          </cell>
        </row>
        <row r="136">
          <cell r="A136" t="str">
            <v>EGEEN</v>
          </cell>
          <cell r="B136" t="str">
            <v>E</v>
          </cell>
          <cell r="C136" t="str">
            <v>EGE ENDÜSTRİ VE TİCARET A.Ş.</v>
          </cell>
        </row>
        <row r="137">
          <cell r="A137" t="str">
            <v>EGGUB</v>
          </cell>
          <cell r="B137" t="str">
            <v>E</v>
          </cell>
          <cell r="C137" t="str">
            <v>EGE GÜBRE SANAYİİ A.Ş.</v>
          </cell>
        </row>
        <row r="138">
          <cell r="A138" t="str">
            <v>EGPRO</v>
          </cell>
          <cell r="B138" t="str">
            <v>E</v>
          </cell>
          <cell r="C138" t="str">
            <v>EGE PROFİL TİCARET VE SANAYİ A.Ş.</v>
          </cell>
        </row>
        <row r="139">
          <cell r="A139" t="str">
            <v>EGSER</v>
          </cell>
          <cell r="B139" t="str">
            <v>E</v>
          </cell>
          <cell r="C139" t="str">
            <v>EGE SERAMİK SANAYİ VE TİCARET A.Ş.</v>
          </cell>
        </row>
        <row r="140">
          <cell r="A140" t="str">
            <v>EGYO</v>
          </cell>
          <cell r="B140" t="str">
            <v>E</v>
          </cell>
          <cell r="C140" t="str">
            <v>EGS GAYRİMENKUL YATIRIM ORTAKLIĞI A.Ş.</v>
          </cell>
        </row>
        <row r="141">
          <cell r="A141" t="str">
            <v>EKGYO</v>
          </cell>
          <cell r="B141" t="str">
            <v>E</v>
          </cell>
          <cell r="C141" t="str">
            <v>EMLAK KONUT GAYRİMENKUL YATIRIM ORTAKLIĞI A.Ş.</v>
          </cell>
        </row>
        <row r="142">
          <cell r="A142" t="str">
            <v>EKIZ</v>
          </cell>
          <cell r="B142" t="str">
            <v>E</v>
          </cell>
          <cell r="C142" t="str">
            <v>EKİZ YAĞ VE SABUN SANAYİİ A.Ş.</v>
          </cell>
        </row>
        <row r="143">
          <cell r="A143" t="str">
            <v>EMBYO</v>
          </cell>
          <cell r="B143" t="str">
            <v>E</v>
          </cell>
          <cell r="C143" t="str">
            <v>EURO B TİPİ MENKUL KIYMETLER YATIRIM ORTAKLIĞI A.Ş.</v>
          </cell>
        </row>
        <row r="144">
          <cell r="A144" t="str">
            <v>EMKEL</v>
          </cell>
          <cell r="B144" t="str">
            <v>E</v>
          </cell>
          <cell r="C144" t="str">
            <v>EMEK ELEKTRİK ENDÜSTRİSİ A.Ş.</v>
          </cell>
        </row>
        <row r="145">
          <cell r="A145" t="str">
            <v>EMNIS</v>
          </cell>
          <cell r="B145" t="str">
            <v>E</v>
          </cell>
          <cell r="C145" t="str">
            <v>EMİNİŞ AMBALAJ SANAYİ VE TİCARET A.Ş.</v>
          </cell>
        </row>
        <row r="146">
          <cell r="A146" t="str">
            <v>ENKAI</v>
          </cell>
          <cell r="B146" t="str">
            <v>E</v>
          </cell>
          <cell r="C146" t="str">
            <v>ENKA İNŞAAT VE SANAYİ A.Ş.</v>
          </cell>
        </row>
        <row r="147">
          <cell r="A147" t="str">
            <v>EPLAS</v>
          </cell>
          <cell r="B147" t="str">
            <v>E</v>
          </cell>
          <cell r="C147" t="str">
            <v>EGEPLAST EGE PLASTİK TİCARET VE SANAYİ A.Ş.</v>
          </cell>
        </row>
        <row r="148">
          <cell r="A148" t="str">
            <v>ERBOS</v>
          </cell>
          <cell r="B148" t="str">
            <v>E</v>
          </cell>
          <cell r="C148" t="str">
            <v>ERBOSAN ERCİYAS BORU SANAYİİ VE TİCARET A.Ş.</v>
          </cell>
        </row>
        <row r="149">
          <cell r="A149" t="str">
            <v>EREGL</v>
          </cell>
          <cell r="B149" t="str">
            <v>E</v>
          </cell>
          <cell r="C149" t="str">
            <v>EREĞLİ DEMİR VE ÇELİK FABRİKALARI T.A.Ş.</v>
          </cell>
        </row>
        <row r="150">
          <cell r="A150" t="str">
            <v>ERICO</v>
          </cell>
          <cell r="B150" t="str">
            <v>E</v>
          </cell>
          <cell r="C150" t="str">
            <v>ERİCOM TELEKOMÜNİKASYON VE ENERJİ TEKNOLOJİLERİ A.Ş.</v>
          </cell>
        </row>
        <row r="151">
          <cell r="A151" t="str">
            <v>ERSU</v>
          </cell>
          <cell r="B151" t="str">
            <v>E</v>
          </cell>
          <cell r="C151" t="str">
            <v>ERSU MEYVE VE GIDA SANAYİ A.Ş.</v>
          </cell>
        </row>
        <row r="152">
          <cell r="A152" t="str">
            <v>ESCOM</v>
          </cell>
          <cell r="B152" t="str">
            <v>E</v>
          </cell>
          <cell r="C152" t="str">
            <v>ESCORT TEKNOLOJİ YATIRIM A.Ş.</v>
          </cell>
        </row>
        <row r="153">
          <cell r="A153" t="str">
            <v>ESEMS</v>
          </cell>
          <cell r="B153" t="str">
            <v>E</v>
          </cell>
          <cell r="C153" t="str">
            <v>ESEM SPOR GİYİM SANAYİ VE TİCARET A.Ş.</v>
          </cell>
        </row>
        <row r="154">
          <cell r="A154" t="str">
            <v>ETYAT</v>
          </cell>
          <cell r="B154" t="str">
            <v>E</v>
          </cell>
          <cell r="C154" t="str">
            <v>EURO TREND YATIRIM ORTAKLIĞI A.Ş.</v>
          </cell>
        </row>
        <row r="155">
          <cell r="A155" t="str">
            <v>EUROM</v>
          </cell>
          <cell r="B155" t="str">
            <v>E</v>
          </cell>
          <cell r="C155" t="str">
            <v>EURO YATIRIM MENKUL DEĞERLER A.Ş.</v>
          </cell>
        </row>
        <row r="156">
          <cell r="A156" t="str">
            <v>EVNYO</v>
          </cell>
          <cell r="B156" t="str">
            <v>E</v>
          </cell>
          <cell r="C156" t="str">
            <v>HEDEF MALİ YATIRIMLAR HOLDİNG A.Ş.</v>
          </cell>
        </row>
        <row r="157">
          <cell r="A157" t="str">
            <v>FBIST</v>
          </cell>
          <cell r="B157" t="str">
            <v>F</v>
          </cell>
          <cell r="C157" t="str">
            <v>FTSE İSTANBUL BONO FBIST B TİPİ BORSA YATIRIM FONU</v>
          </cell>
        </row>
        <row r="158">
          <cell r="A158" t="str">
            <v>FENER</v>
          </cell>
          <cell r="B158" t="str">
            <v>E</v>
          </cell>
          <cell r="C158" t="str">
            <v>FENERBAHÇE SPORTİF HİZMETLER SANAYİ VE TİCARET A.Ş.</v>
          </cell>
        </row>
        <row r="159">
          <cell r="A159" t="str">
            <v>FENIS</v>
          </cell>
          <cell r="B159" t="str">
            <v>E</v>
          </cell>
          <cell r="C159" t="str">
            <v>FENİŞ ALÜMİNYUM SANAYİ VE TİCARET A.Ş.</v>
          </cell>
        </row>
        <row r="160">
          <cell r="A160" t="str">
            <v>FFKRL</v>
          </cell>
          <cell r="B160" t="str">
            <v>E</v>
          </cell>
          <cell r="C160" t="str">
            <v>FİNANS FİNANSAL KİRALAMA A.Ş.</v>
          </cell>
        </row>
        <row r="161">
          <cell r="A161" t="str">
            <v>FINBN</v>
          </cell>
          <cell r="B161" t="str">
            <v>E</v>
          </cell>
          <cell r="C161" t="str">
            <v>FİNANSBANK A.Ş.</v>
          </cell>
        </row>
        <row r="162">
          <cell r="A162" t="str">
            <v>FMIZP</v>
          </cell>
          <cell r="B162" t="str">
            <v>E</v>
          </cell>
          <cell r="C162" t="str">
            <v>FEDERAL-MOGUL İZMİT PİSTON VE PİM ÜRETİM TESİSLERİ A.Ş.</v>
          </cell>
        </row>
        <row r="163">
          <cell r="A163" t="str">
            <v>FNSYO</v>
          </cell>
          <cell r="B163" t="str">
            <v>E</v>
          </cell>
          <cell r="C163" t="str">
            <v>FİNANS YATIRIM ORTAKLIĞI A.Ş</v>
          </cell>
        </row>
        <row r="164">
          <cell r="A164" t="str">
            <v>FONFK</v>
          </cell>
          <cell r="B164" t="str">
            <v>E</v>
          </cell>
          <cell r="C164" t="str">
            <v>FFK FON FİNANSAL KİRALAMA A.Ş.</v>
          </cell>
        </row>
        <row r="165">
          <cell r="A165" t="str">
            <v>FRIGO</v>
          </cell>
          <cell r="B165" t="str">
            <v>E</v>
          </cell>
          <cell r="C165" t="str">
            <v>FRİGO-PAK GIDA MADDELERİ SAN. VE TİC. A.Ş.</v>
          </cell>
        </row>
        <row r="166">
          <cell r="A166" t="str">
            <v>FROTO</v>
          </cell>
          <cell r="B166" t="str">
            <v>E</v>
          </cell>
          <cell r="C166" t="str">
            <v>FORD OTOMOTİV SANAYİ A.Ş.</v>
          </cell>
        </row>
        <row r="167">
          <cell r="A167" t="str">
            <v>FVORI</v>
          </cell>
          <cell r="B167" t="str">
            <v>E</v>
          </cell>
          <cell r="C167" t="str">
            <v>FAVORİ DİNLENME YERLERİ A.Ş.</v>
          </cell>
        </row>
        <row r="168">
          <cell r="A168" t="str">
            <v>GARAN</v>
          </cell>
          <cell r="B168" t="str">
            <v>E</v>
          </cell>
          <cell r="C168" t="str">
            <v>T.GARANTİ BANKASI A.Ş.</v>
          </cell>
        </row>
        <row r="169">
          <cell r="A169" t="str">
            <v>GAREN</v>
          </cell>
          <cell r="B169" t="str">
            <v>F</v>
          </cell>
          <cell r="C169" t="str">
            <v>TÜRKİYE GARANTİ BANKASI A.Ş. MSCI TÜRKİYE ENDEKSİ A TİPİ BORSA YATIRIM FONU</v>
          </cell>
        </row>
        <row r="170">
          <cell r="A170" t="str">
            <v>GARFA</v>
          </cell>
          <cell r="B170" t="str">
            <v>E</v>
          </cell>
          <cell r="C170" t="str">
            <v>GARANTİ FACTORİNG HİZMETLERİ A.Ş.</v>
          </cell>
        </row>
        <row r="171">
          <cell r="A171" t="str">
            <v>GDKYO</v>
          </cell>
          <cell r="B171" t="str">
            <v>E</v>
          </cell>
          <cell r="C171" t="str">
            <v>GEDİK YATIRIM ORTAKLIĞI A.Ş.</v>
          </cell>
        </row>
        <row r="172">
          <cell r="A172" t="str">
            <v>GEDIK</v>
          </cell>
          <cell r="B172" t="str">
            <v>E</v>
          </cell>
          <cell r="C172" t="str">
            <v>GEDİK YATIRIM MENKUL DEĞERLER A.Ş.</v>
          </cell>
        </row>
        <row r="173">
          <cell r="A173" t="str">
            <v>GEDIZ</v>
          </cell>
          <cell r="B173" t="str">
            <v>E</v>
          </cell>
          <cell r="C173" t="str">
            <v>GİMSAN GEDİZ İPLİK VE MENSUCAT SANAYİİ A.Ş.</v>
          </cell>
        </row>
        <row r="174">
          <cell r="A174" t="str">
            <v>GENTS</v>
          </cell>
          <cell r="B174" t="str">
            <v>E</v>
          </cell>
          <cell r="C174" t="str">
            <v>GENTAŞ GENEL METAL SANAYİ VE TİCARET A.Ş.</v>
          </cell>
        </row>
        <row r="175">
          <cell r="A175" t="str">
            <v>GEREL</v>
          </cell>
          <cell r="B175" t="str">
            <v>E</v>
          </cell>
          <cell r="C175" t="str">
            <v>GERSAN ELEKTRİK TİCARET VE SANAYİ A.Ş.</v>
          </cell>
        </row>
        <row r="176">
          <cell r="A176" t="str">
            <v>GLDTR</v>
          </cell>
          <cell r="B176" t="str">
            <v>F</v>
          </cell>
          <cell r="C176" t="str">
            <v>İSTANBUL GOLD B TİPİ ALTIN BORSA YATIRIM FONU</v>
          </cell>
        </row>
        <row r="177">
          <cell r="A177" t="str">
            <v>GLYHO</v>
          </cell>
          <cell r="B177" t="str">
            <v>E</v>
          </cell>
          <cell r="C177" t="str">
            <v>GLOBAL YATIRIM HOLDİNG A.Ş.</v>
          </cell>
        </row>
        <row r="178">
          <cell r="A178" t="str">
            <v>GOLDP</v>
          </cell>
          <cell r="B178" t="str">
            <v>F</v>
          </cell>
          <cell r="C178" t="str">
            <v>KUVEYT TÜRK KATILIM BANKASI A.Ş. B TİPİ ALTIN BORSA YATIRIM FONU</v>
          </cell>
        </row>
        <row r="179">
          <cell r="A179" t="str">
            <v>GOLDS</v>
          </cell>
          <cell r="B179" t="str">
            <v>E</v>
          </cell>
          <cell r="C179" t="str">
            <v>GOLDAŞ KUYUMCULUK SANAYİ İTHALAT İHRACAT A.Ş.</v>
          </cell>
        </row>
        <row r="180">
          <cell r="A180" t="str">
            <v>GOLTS</v>
          </cell>
          <cell r="B180" t="str">
            <v>E</v>
          </cell>
          <cell r="C180" t="str">
            <v>GÖLTAŞ GÖLLER BÖLGESİ ÇİMENTO SAN. VE TİC.A.Ş.</v>
          </cell>
        </row>
        <row r="181">
          <cell r="A181" t="str">
            <v>GOODY</v>
          </cell>
          <cell r="B181" t="str">
            <v>E</v>
          </cell>
          <cell r="C181" t="str">
            <v>GOODYEAR LASTİKLERİ T.A.Ş.</v>
          </cell>
        </row>
        <row r="182">
          <cell r="A182" t="str">
            <v>GOZFN</v>
          </cell>
          <cell r="B182" t="str">
            <v>E</v>
          </cell>
          <cell r="C182" t="str">
            <v>GÖZDE FİNANSAL HİZMETLER A.Ş.</v>
          </cell>
        </row>
        <row r="183">
          <cell r="A183" t="str">
            <v>GRNYO</v>
          </cell>
          <cell r="B183" t="str">
            <v>E</v>
          </cell>
          <cell r="C183" t="str">
            <v>GARANTİ YATIRIM ORTAKLIĞI A.Ş.</v>
          </cell>
        </row>
        <row r="184">
          <cell r="A184" t="str">
            <v>GSDHO</v>
          </cell>
          <cell r="B184" t="str">
            <v>E</v>
          </cell>
          <cell r="C184" t="str">
            <v>GSD HOLDİNG A.Ş.</v>
          </cell>
        </row>
        <row r="185">
          <cell r="A185" t="str">
            <v>GSRAY</v>
          </cell>
          <cell r="B185" t="str">
            <v>E</v>
          </cell>
          <cell r="C185" t="str">
            <v>GALATASARAY SPORTİF SINAİ VE YATIRIMLAR A.Ş.</v>
          </cell>
        </row>
        <row r="186">
          <cell r="A186" t="str">
            <v>GT30</v>
          </cell>
          <cell r="B186" t="str">
            <v>F</v>
          </cell>
          <cell r="C186" t="str">
            <v>FİNANSBANK A.Ş. GT-30 A TİPİ BORSA YATIRIM FONU</v>
          </cell>
        </row>
        <row r="187">
          <cell r="A187" t="str">
            <v>GUBRF</v>
          </cell>
          <cell r="B187" t="str">
            <v>E</v>
          </cell>
          <cell r="C187" t="str">
            <v>GÜBRE FABRİKALARI T.A.Ş.</v>
          </cell>
        </row>
        <row r="188">
          <cell r="A188" t="str">
            <v>GUSGR</v>
          </cell>
          <cell r="B188" t="str">
            <v>E</v>
          </cell>
          <cell r="C188" t="str">
            <v>GÜNEŞ SİGORTA A.Ş.</v>
          </cell>
        </row>
        <row r="189">
          <cell r="A189" t="str">
            <v>HALKB</v>
          </cell>
          <cell r="B189" t="str">
            <v>E</v>
          </cell>
          <cell r="C189" t="str">
            <v>TÜRKİYE HALK BANKASI A.Ş.</v>
          </cell>
        </row>
        <row r="190">
          <cell r="A190" t="str">
            <v>HATEK</v>
          </cell>
          <cell r="B190" t="str">
            <v>E</v>
          </cell>
          <cell r="C190" t="str">
            <v>HATEKS HATAY TEKSTIL ISLETMELERI AS</v>
          </cell>
        </row>
        <row r="191">
          <cell r="A191" t="str">
            <v>HDFYO</v>
          </cell>
          <cell r="B191" t="str">
            <v>E</v>
          </cell>
          <cell r="C191" t="str">
            <v>HEDEF MENKUL KIYMETLER YATIRIM ORTAKLIĞI A.Ş.</v>
          </cell>
        </row>
        <row r="192">
          <cell r="A192" t="str">
            <v>HEKTS</v>
          </cell>
          <cell r="B192" t="str">
            <v>E</v>
          </cell>
          <cell r="C192" t="str">
            <v>HEKTAŞ TİCARET T.A.Ş.</v>
          </cell>
        </row>
        <row r="193">
          <cell r="A193" t="str">
            <v>HURGZ</v>
          </cell>
          <cell r="B193" t="str">
            <v>E</v>
          </cell>
          <cell r="C193" t="str">
            <v>HÜRRİYET GAZETECİLİK VE MATBAACILIK A.Ş.</v>
          </cell>
        </row>
        <row r="194">
          <cell r="A194" t="str">
            <v>HZNDR</v>
          </cell>
          <cell r="B194" t="str">
            <v>E</v>
          </cell>
          <cell r="C194" t="str">
            <v>HAZNEDAR REFRAKTER SANAYİİ A.Ş.</v>
          </cell>
        </row>
        <row r="195">
          <cell r="A195" t="str">
            <v>IBTYO</v>
          </cell>
          <cell r="B195" t="str">
            <v>E</v>
          </cell>
          <cell r="C195" t="str">
            <v>İNFOTREND B TİPİ MENKUL KIYMETLER YATIRIM ORTAKLIĞI A.Ş.</v>
          </cell>
        </row>
        <row r="196">
          <cell r="A196" t="str">
            <v>IDAS</v>
          </cell>
          <cell r="B196" t="str">
            <v>E</v>
          </cell>
          <cell r="C196" t="str">
            <v>İDAŞ İSTANBUL DÖŞEME SANAYİİ A.Ş.</v>
          </cell>
        </row>
        <row r="197">
          <cell r="A197" t="str">
            <v>IDGYO</v>
          </cell>
          <cell r="B197" t="str">
            <v>E</v>
          </cell>
          <cell r="C197" t="str">
            <v>İDEALİST GAYRİMENKUL YATIRIM ORTAKLIĞI A.Ş.</v>
          </cell>
        </row>
        <row r="198">
          <cell r="A198" t="str">
            <v>IHEVA</v>
          </cell>
          <cell r="B198" t="str">
            <v>E</v>
          </cell>
          <cell r="C198" t="str">
            <v>İHLAS EV ALETLERİ İMALAT SANAYİ VE TİCARET A.Ş.</v>
          </cell>
        </row>
        <row r="199">
          <cell r="A199" t="str">
            <v>IHGZT</v>
          </cell>
          <cell r="B199" t="str">
            <v>E</v>
          </cell>
          <cell r="C199" t="str">
            <v>İHLAS GAZETECİLİK A.Ş.</v>
          </cell>
        </row>
        <row r="200">
          <cell r="A200" t="str">
            <v>IHLAS</v>
          </cell>
          <cell r="B200" t="str">
            <v>E</v>
          </cell>
          <cell r="C200" t="str">
            <v>İHLAS HOLDİNG A.Ş.</v>
          </cell>
        </row>
        <row r="201">
          <cell r="A201" t="str">
            <v>IHYAY</v>
          </cell>
          <cell r="B201" t="str">
            <v>E</v>
          </cell>
          <cell r="C201" t="str">
            <v>İHLAS YAYIN HOLDİNG A.Ş.</v>
          </cell>
        </row>
        <row r="202">
          <cell r="A202" t="str">
            <v>INDES</v>
          </cell>
          <cell r="B202" t="str">
            <v>E</v>
          </cell>
          <cell r="C202" t="str">
            <v>İNDEKS BİLGİSAYAR SİSTEMLERİ MÜHENDİSLİK SANAYİ VE TİCARET A.Ş.</v>
          </cell>
        </row>
        <row r="203">
          <cell r="A203" t="str">
            <v>INFYO</v>
          </cell>
          <cell r="B203" t="str">
            <v>E</v>
          </cell>
          <cell r="C203" t="str">
            <v>İNFO MENKUL KIYMETLER YATIRIM ORTAKLIĞI A.Ş.</v>
          </cell>
        </row>
        <row r="204">
          <cell r="A204" t="str">
            <v>INTEM</v>
          </cell>
          <cell r="B204" t="str">
            <v>E</v>
          </cell>
          <cell r="C204" t="str">
            <v>İNTEMA İNŞAAT VE TESİSAT MALZ.YAT. VE PAZ.A.Ş.</v>
          </cell>
        </row>
        <row r="205">
          <cell r="A205" t="str">
            <v>IPMAT</v>
          </cell>
          <cell r="B205" t="str">
            <v>E</v>
          </cell>
          <cell r="C205" t="str">
            <v>İPEK MATBAACILIK SANAYİ VE TİCARET A.Ş.</v>
          </cell>
        </row>
        <row r="206">
          <cell r="A206" t="str">
            <v>ISATR</v>
          </cell>
          <cell r="B206" t="str">
            <v>E</v>
          </cell>
          <cell r="C206" t="str">
            <v>T.İŞ BANKASI A.Ş.</v>
          </cell>
        </row>
        <row r="207">
          <cell r="A207" t="str">
            <v>ISBTR</v>
          </cell>
          <cell r="B207" t="str">
            <v>E</v>
          </cell>
          <cell r="C207" t="str">
            <v>T.İŞ BANKASI A.Ş.</v>
          </cell>
        </row>
        <row r="208">
          <cell r="A208" t="str">
            <v>ISCTR</v>
          </cell>
          <cell r="B208" t="str">
            <v>E</v>
          </cell>
          <cell r="C208" t="str">
            <v>T.İŞ BANKASI A.Ş.</v>
          </cell>
        </row>
        <row r="209">
          <cell r="A209" t="str">
            <v>ISDJE</v>
          </cell>
          <cell r="B209" t="str">
            <v>F</v>
          </cell>
          <cell r="C209" t="str">
            <v>İŞ YATIRIM DOW JONES TÜRKİYE EŞİT AĞIRLIKLI 15 A TİPİ BORSA YATIRIM FONU</v>
          </cell>
        </row>
        <row r="210">
          <cell r="A210" t="str">
            <v>ISFIN</v>
          </cell>
          <cell r="B210" t="str">
            <v>E</v>
          </cell>
          <cell r="C210" t="str">
            <v>İŞ FİNANSAL KİRALAMA A.Ş.</v>
          </cell>
        </row>
        <row r="211">
          <cell r="A211" t="str">
            <v>ISGSY</v>
          </cell>
          <cell r="B211" t="str">
            <v>E</v>
          </cell>
          <cell r="C211" t="str">
            <v>İŞ GİRİŞİM SERMAYESİ YATIRIM ORTAKLIĞI A.Ş.</v>
          </cell>
        </row>
        <row r="212">
          <cell r="A212" t="str">
            <v>ISGYO</v>
          </cell>
          <cell r="B212" t="str">
            <v>E</v>
          </cell>
          <cell r="C212" t="str">
            <v>İŞ GAYRİMENKUL YATIRIM ORTAKLIĞI A.Ş.</v>
          </cell>
        </row>
        <row r="213">
          <cell r="A213" t="str">
            <v>ISIGT</v>
          </cell>
          <cell r="B213" t="str">
            <v>F</v>
          </cell>
          <cell r="C213" t="str">
            <v>İŞ YATIRIM IBOXX TÜRKİYE GÖSTERGE TAHVİL B TİPİ BORSA YATIRIM FONU</v>
          </cell>
        </row>
        <row r="214">
          <cell r="A214" t="str">
            <v>ISKUR</v>
          </cell>
          <cell r="B214" t="str">
            <v>E</v>
          </cell>
          <cell r="C214" t="str">
            <v>T.İŞ BANKASI A.Ş.</v>
          </cell>
        </row>
        <row r="215">
          <cell r="A215" t="str">
            <v>ISMEN</v>
          </cell>
          <cell r="B215" t="str">
            <v>E</v>
          </cell>
          <cell r="C215" t="str">
            <v>İŞ YATIRIM MENKUL DEĞERLER A.Ş.</v>
          </cell>
        </row>
        <row r="216">
          <cell r="A216" t="str">
            <v>IST30</v>
          </cell>
          <cell r="B216" t="str">
            <v>F</v>
          </cell>
          <cell r="C216" t="str">
            <v>FİNANSBANK A.Ş. İMKB 30 A TİPİ BORSA YATIRIM FONU</v>
          </cell>
        </row>
        <row r="217">
          <cell r="A217" t="str">
            <v>ISYAT</v>
          </cell>
          <cell r="B217" t="str">
            <v>E</v>
          </cell>
          <cell r="C217" t="str">
            <v>İŞ YATIRIM ORTAKLIĞI A.Ş.</v>
          </cell>
        </row>
        <row r="218">
          <cell r="A218" t="str">
            <v>ISYHO</v>
          </cell>
          <cell r="B218" t="str">
            <v>E</v>
          </cell>
          <cell r="C218" t="str">
            <v>IŞIKLAR YATIRIM HOLDİNG A.Ş.</v>
          </cell>
        </row>
        <row r="219">
          <cell r="A219" t="str">
            <v>ITTFH</v>
          </cell>
          <cell r="B219" t="str">
            <v>E</v>
          </cell>
          <cell r="C219" t="str">
            <v>İTTİFAK HOLDİNG A.Ş.</v>
          </cell>
        </row>
        <row r="220">
          <cell r="A220" t="str">
            <v>IZMDC</v>
          </cell>
          <cell r="B220" t="str">
            <v>E</v>
          </cell>
          <cell r="C220" t="str">
            <v>İZMİR DEMİR ÇELİK SANAYİ A.Ş.</v>
          </cell>
        </row>
        <row r="221">
          <cell r="A221" t="str">
            <v>IZOCM</v>
          </cell>
          <cell r="B221" t="str">
            <v>E</v>
          </cell>
          <cell r="C221" t="str">
            <v>İZOCAM TİCARET VE SANAYİ A.Ş.</v>
          </cell>
        </row>
        <row r="222">
          <cell r="A222" t="str">
            <v>KAPLM</v>
          </cell>
          <cell r="B222" t="str">
            <v>E</v>
          </cell>
          <cell r="C222" t="str">
            <v>KAPLAMİN AMBALAJ SANAYİ VE TİCARET A.Ş.</v>
          </cell>
        </row>
        <row r="223">
          <cell r="A223" t="str">
            <v>KAREL</v>
          </cell>
          <cell r="B223" t="str">
            <v>E</v>
          </cell>
          <cell r="C223" t="str">
            <v>KAREL ELEKTRONİK SANAYİ VE TİCARET A.Ş.</v>
          </cell>
        </row>
        <row r="224">
          <cell r="A224" t="str">
            <v>KARKM</v>
          </cell>
          <cell r="B224" t="str">
            <v>E</v>
          </cell>
          <cell r="C224" t="str">
            <v>KARKİM SONDAJ AKIŞKANLARI ENERJİ MÜH.HİZ.SAN. VE TİC.A.Ş.</v>
          </cell>
        </row>
        <row r="225">
          <cell r="A225" t="str">
            <v>KARSN</v>
          </cell>
          <cell r="B225" t="str">
            <v>E</v>
          </cell>
          <cell r="C225" t="str">
            <v>KARSAN OTOMOTİV SANAYİİ VE TİCARET A.Ş.</v>
          </cell>
        </row>
        <row r="226">
          <cell r="A226" t="str">
            <v>KARTN</v>
          </cell>
          <cell r="B226" t="str">
            <v>E</v>
          </cell>
          <cell r="C226" t="str">
            <v>KARTONSAN KARTON SANAYİ VE TİCARET A.Ş.</v>
          </cell>
        </row>
        <row r="227">
          <cell r="A227" t="str">
            <v>KATMR</v>
          </cell>
          <cell r="B227" t="str">
            <v>E</v>
          </cell>
          <cell r="C227" t="str">
            <v>KATMERCİLER ARAÇ ÜSTÜ EKİPMAN SANAYİ VE TİCARET A.Ş.</v>
          </cell>
        </row>
        <row r="228">
          <cell r="A228" t="str">
            <v>KCHOL</v>
          </cell>
          <cell r="B228" t="str">
            <v>E</v>
          </cell>
          <cell r="C228" t="str">
            <v>KOÇ HOLDİNG A.Ş.</v>
          </cell>
        </row>
        <row r="229">
          <cell r="A229" t="str">
            <v>KENT</v>
          </cell>
          <cell r="B229" t="str">
            <v>E</v>
          </cell>
          <cell r="C229" t="str">
            <v>KENT GIDA MADDELERİ SANAYİİ VE TİCARET A.Ş.</v>
          </cell>
        </row>
        <row r="230">
          <cell r="A230" t="str">
            <v>KERVT</v>
          </cell>
          <cell r="B230" t="str">
            <v>E</v>
          </cell>
          <cell r="C230" t="str">
            <v>KEREVİTAŞ GIDA SANAYİ VE TİCARET A.Ş.</v>
          </cell>
        </row>
        <row r="231">
          <cell r="A231" t="str">
            <v>KILER</v>
          </cell>
          <cell r="B231" t="str">
            <v>Y</v>
          </cell>
          <cell r="C231" t="str">
            <v>KİLER ALIŞVERİŞ HİZMETLERİ GIDA SANAYİ VE TİCARET A.Ş.</v>
          </cell>
        </row>
        <row r="232">
          <cell r="A232" t="str">
            <v>KIPA</v>
          </cell>
          <cell r="B232" t="str">
            <v>E</v>
          </cell>
          <cell r="C232" t="str">
            <v>TESCO KİPA KİTLE PAZARLAMA TİCARET VE GIDA SANAYİ A.Ş.</v>
          </cell>
        </row>
        <row r="233">
          <cell r="A233" t="str">
            <v>KLBMO</v>
          </cell>
          <cell r="B233" t="str">
            <v>E</v>
          </cell>
          <cell r="C233" t="str">
            <v>KELEBEK MOBİLYA SANAYİ VE TİCARET A.Ş.</v>
          </cell>
        </row>
        <row r="234">
          <cell r="A234" t="str">
            <v>KLGYO</v>
          </cell>
          <cell r="B234" t="str">
            <v>E</v>
          </cell>
          <cell r="C234" t="str">
            <v>KİLER GAYRİMENKUL YATIRIM ORTAKLIĞI A.Ş.</v>
          </cell>
        </row>
        <row r="235">
          <cell r="A235" t="str">
            <v>KLMSN</v>
          </cell>
          <cell r="B235" t="str">
            <v>E</v>
          </cell>
          <cell r="C235" t="str">
            <v>KLİMASAN KLİMA SANAYİ VE TİCARET A.Ş.</v>
          </cell>
        </row>
        <row r="236">
          <cell r="A236" t="str">
            <v>KLNMA</v>
          </cell>
          <cell r="B236" t="str">
            <v>E</v>
          </cell>
          <cell r="C236" t="str">
            <v>T.KALKINMA BANKASI A.Ş.</v>
          </cell>
        </row>
        <row r="237">
          <cell r="A237" t="str">
            <v>KNFRT</v>
          </cell>
          <cell r="B237" t="str">
            <v>E</v>
          </cell>
          <cell r="C237" t="str">
            <v>KONFRUT GIDA SANAYİ VE TİCARET A.Ş.</v>
          </cell>
        </row>
        <row r="238">
          <cell r="A238" t="str">
            <v>KONYA</v>
          </cell>
          <cell r="B238" t="str">
            <v>E</v>
          </cell>
          <cell r="C238" t="str">
            <v>KONYA ÇİMENTO SANAYİİ A.Ş.</v>
          </cell>
        </row>
        <row r="239">
          <cell r="A239" t="str">
            <v>KORDS</v>
          </cell>
          <cell r="B239" t="str">
            <v>E</v>
          </cell>
          <cell r="C239" t="str">
            <v>KORDSA GLOBAL ENDÜSTRİYEL İPLİK VE KORD BEZİ SANAYİ VE TİCARET A.Ş.</v>
          </cell>
        </row>
        <row r="240">
          <cell r="A240" t="str">
            <v>KOZAA</v>
          </cell>
          <cell r="B240" t="str">
            <v>E</v>
          </cell>
          <cell r="C240" t="str">
            <v>KOZA ANADOLU METAL MADENCİLİK İŞLETMELERİ A.Ş.</v>
          </cell>
        </row>
        <row r="241">
          <cell r="A241" t="str">
            <v>KOZAL</v>
          </cell>
          <cell r="B241" t="str">
            <v>E</v>
          </cell>
          <cell r="C241" t="str">
            <v>KOZA ALTIN İŞLETMELERİ A.Ş.</v>
          </cell>
        </row>
        <row r="242">
          <cell r="A242" t="str">
            <v>KRDMA</v>
          </cell>
          <cell r="B242" t="str">
            <v>E</v>
          </cell>
          <cell r="C242" t="str">
            <v>KARDEMİR KARABÜK DEMİR ÇELİK SANAYİ VE TİCARET A.Ş.</v>
          </cell>
        </row>
        <row r="243">
          <cell r="A243" t="str">
            <v>KRDMB</v>
          </cell>
          <cell r="B243" t="str">
            <v>E</v>
          </cell>
          <cell r="C243" t="str">
            <v>KARDEMİR KARABÜK DEMİR ÇELİK SANAYİ VE TİCARET A.Ş.</v>
          </cell>
        </row>
        <row r="244">
          <cell r="A244" t="str">
            <v>KRDMD</v>
          </cell>
          <cell r="B244" t="str">
            <v>E</v>
          </cell>
          <cell r="C244" t="str">
            <v>KARDEMİR KARABÜK DEMİR ÇELİK SANAYİ VE TİCARET A.Ş.</v>
          </cell>
        </row>
        <row r="245">
          <cell r="A245" t="str">
            <v>KRSTL</v>
          </cell>
          <cell r="B245" t="str">
            <v>E</v>
          </cell>
          <cell r="C245" t="str">
            <v>KRİSTAL KOLA VE MEŞRUBAT SANAYİ TİCARET A.Ş.</v>
          </cell>
        </row>
        <row r="246">
          <cell r="A246" t="str">
            <v>KRTEK</v>
          </cell>
          <cell r="B246" t="str">
            <v>E</v>
          </cell>
          <cell r="C246" t="str">
            <v>KARSU TEKSTİL SANAYİİ VE TİCARET A.Ş.</v>
          </cell>
        </row>
        <row r="247">
          <cell r="A247" t="str">
            <v>KUTPO</v>
          </cell>
          <cell r="B247" t="str">
            <v>E</v>
          </cell>
          <cell r="C247" t="str">
            <v>KÜTAHYA PORSELEN SANAYİİ A.Ş.</v>
          </cell>
        </row>
        <row r="248">
          <cell r="A248" t="str">
            <v>LATEK</v>
          </cell>
          <cell r="B248" t="str">
            <v>E</v>
          </cell>
          <cell r="C248" t="str">
            <v>LATEK LOJİSTİK TİCARET A.Ş.</v>
          </cell>
        </row>
        <row r="249">
          <cell r="A249" t="str">
            <v>LINK</v>
          </cell>
          <cell r="B249" t="str">
            <v>E</v>
          </cell>
          <cell r="C249" t="str">
            <v>LİNK BİLGİSAYAR SİSTEMLERİ YAZILIMI VE DONANIMI SANAYİ VE TİCARET A.Ş.</v>
          </cell>
        </row>
        <row r="250">
          <cell r="A250" t="str">
            <v>LKMNH</v>
          </cell>
          <cell r="B250" t="str">
            <v>E</v>
          </cell>
          <cell r="C250" t="str">
            <v>LOKMAN HEKİM ENGÜRÜSAĞ SAĞLIK TURİZM EĞİTİM HİZ. VE İNŞAAT TAAHHÜT  A.Ş.</v>
          </cell>
        </row>
        <row r="251">
          <cell r="A251" t="str">
            <v>LOGO</v>
          </cell>
          <cell r="B251" t="str">
            <v>E</v>
          </cell>
          <cell r="C251" t="str">
            <v>LOGO YAZILIM SANAYİ VE TİCARET A.Ş.</v>
          </cell>
        </row>
        <row r="252">
          <cell r="A252" t="str">
            <v>LUKSK</v>
          </cell>
          <cell r="B252" t="str">
            <v>E</v>
          </cell>
          <cell r="C252" t="str">
            <v>LÜKS KADİFE TİCARET VE SANAYİİ A.Ş.</v>
          </cell>
        </row>
        <row r="253">
          <cell r="A253" t="str">
            <v>MAALT</v>
          </cell>
          <cell r="B253" t="str">
            <v>E</v>
          </cell>
          <cell r="C253" t="str">
            <v>MARMARİS ALTINYUNUS TURİSTİK TESİSLER A.Ş.</v>
          </cell>
        </row>
        <row r="254">
          <cell r="A254" t="str">
            <v>MAKTK</v>
          </cell>
          <cell r="B254" t="str">
            <v>E</v>
          </cell>
          <cell r="C254" t="str">
            <v>MAKİNA TAKIM ENDÜSTRİSİ A.Ş.</v>
          </cell>
        </row>
        <row r="255">
          <cell r="A255" t="str">
            <v>MANGO</v>
          </cell>
          <cell r="B255" t="str">
            <v>E</v>
          </cell>
          <cell r="C255" t="str">
            <v>MANGO GIDA SANAYİ VE TİCARET A.Ş.</v>
          </cell>
        </row>
        <row r="256">
          <cell r="A256" t="str">
            <v>MARTI</v>
          </cell>
          <cell r="B256" t="str">
            <v>E</v>
          </cell>
          <cell r="C256" t="str">
            <v>MARTI OTEL İŞLETMELERİ A.Ş.</v>
          </cell>
        </row>
        <row r="257">
          <cell r="A257" t="str">
            <v>MEMS1</v>
          </cell>
          <cell r="B257" t="str">
            <v>E</v>
          </cell>
          <cell r="C257" t="str">
            <v>MENSA SINAİ TİCARİ MALİ YATIRIMLAR A.Ş.</v>
          </cell>
        </row>
        <row r="258">
          <cell r="A258" t="str">
            <v>MEMSA</v>
          </cell>
          <cell r="B258" t="str">
            <v>E</v>
          </cell>
          <cell r="C258" t="str">
            <v>MENSA SINAİ TİCARİ MALİ YATIRIMLAR A.Ş.</v>
          </cell>
        </row>
        <row r="259">
          <cell r="A259" t="str">
            <v>MERKO</v>
          </cell>
          <cell r="B259" t="str">
            <v>E</v>
          </cell>
          <cell r="C259" t="str">
            <v>MERKO GIDA SANAYİ VE TİCARET A.Ş.</v>
          </cell>
        </row>
        <row r="260">
          <cell r="A260" t="str">
            <v>METRO</v>
          </cell>
          <cell r="B260" t="str">
            <v>E</v>
          </cell>
          <cell r="C260" t="str">
            <v>METRO TİCARİ VE MALİ YATIRIMLAR HOLDİNG A.Ş.</v>
          </cell>
        </row>
        <row r="261">
          <cell r="A261" t="str">
            <v>METUR</v>
          </cell>
          <cell r="B261" t="str">
            <v>E</v>
          </cell>
          <cell r="C261" t="str">
            <v>METEMTUR OTELCİLİK VE TURİZM İŞLETMELERİ A.Ş.</v>
          </cell>
        </row>
        <row r="262">
          <cell r="A262" t="str">
            <v>METYO</v>
          </cell>
          <cell r="B262" t="str">
            <v>E</v>
          </cell>
          <cell r="C262" t="str">
            <v>METRO MENKUL KIYMETLER YATIRIM ORTAKLIĞI A.Ş.</v>
          </cell>
        </row>
        <row r="263">
          <cell r="A263" t="str">
            <v>MGROS</v>
          </cell>
          <cell r="B263" t="str">
            <v>E</v>
          </cell>
          <cell r="C263" t="str">
            <v>MİGROS TİCARET A.Ş.</v>
          </cell>
        </row>
        <row r="264">
          <cell r="A264" t="str">
            <v>MIPAZ</v>
          </cell>
          <cell r="B264" t="str">
            <v>E</v>
          </cell>
          <cell r="C264" t="str">
            <v>MİLPA TİCARİ VE SINAİ ÜRÜNLER PAZ.SAN. VE TİC.A.Ş.</v>
          </cell>
        </row>
        <row r="265">
          <cell r="A265" t="str">
            <v>MNDRS</v>
          </cell>
          <cell r="B265" t="str">
            <v>E</v>
          </cell>
          <cell r="C265" t="str">
            <v>MENDERES TEKSTİL SANAYİ VE TİCARET A.Ş.</v>
          </cell>
        </row>
        <row r="266">
          <cell r="A266" t="str">
            <v>MRBYO</v>
          </cell>
          <cell r="B266" t="str">
            <v>E</v>
          </cell>
          <cell r="C266" t="str">
            <v>MARBAŞ B TİPİ MENKUL KIYMETLER YATIRIM ORTAKLIĞI A.Ş.</v>
          </cell>
        </row>
        <row r="267">
          <cell r="A267" t="str">
            <v>MRDIN</v>
          </cell>
          <cell r="B267" t="str">
            <v>E</v>
          </cell>
          <cell r="C267" t="str">
            <v>MARDİN ÇİMENTO SANAYİİ VE TİCARET A.Ş.</v>
          </cell>
        </row>
        <row r="268">
          <cell r="A268" t="str">
            <v>MRGYO</v>
          </cell>
          <cell r="B268" t="str">
            <v>E</v>
          </cell>
          <cell r="C268" t="str">
            <v>MARTI GAYRİMENKUL YATIRIM ORTAKLIĞI A.Ş.</v>
          </cell>
        </row>
        <row r="269">
          <cell r="A269" t="str">
            <v>MRSHL</v>
          </cell>
          <cell r="B269" t="str">
            <v>E</v>
          </cell>
          <cell r="C269" t="str">
            <v>MARSHALL BOYA VE VERNİK SANAYİİ A.Ş.</v>
          </cell>
        </row>
        <row r="270">
          <cell r="A270" t="str">
            <v>MRTGG</v>
          </cell>
          <cell r="B270" t="str">
            <v>E</v>
          </cell>
          <cell r="C270" t="str">
            <v>MERT GIDA GİYİM SANAYİ VE TİCARET A.Ş.</v>
          </cell>
        </row>
        <row r="271">
          <cell r="A271" t="str">
            <v>MTEKS</v>
          </cell>
          <cell r="B271" t="str">
            <v>E</v>
          </cell>
          <cell r="C271" t="str">
            <v>METEM ENERJİ VE TEKSTİL SANAYİ TİCARET A.Ş.</v>
          </cell>
        </row>
        <row r="272">
          <cell r="A272" t="str">
            <v>MUTLU</v>
          </cell>
          <cell r="B272" t="str">
            <v>E</v>
          </cell>
          <cell r="C272" t="str">
            <v>MUTLU AKÜ VE MALZEMELERİ SANAYİİ A.Ş.</v>
          </cell>
        </row>
        <row r="273">
          <cell r="A273" t="str">
            <v>MYZYO</v>
          </cell>
          <cell r="B273" t="str">
            <v>E</v>
          </cell>
          <cell r="C273" t="str">
            <v>MUSTAFA YILMAZ YATIRIM ORTAKLIĞI A.Ş.</v>
          </cell>
        </row>
        <row r="274">
          <cell r="A274" t="str">
            <v>MZHLD</v>
          </cell>
          <cell r="B274" t="str">
            <v>E</v>
          </cell>
          <cell r="C274" t="str">
            <v>MAZHAR ZORLU HOLDİNG A.Ş.</v>
          </cell>
        </row>
        <row r="275">
          <cell r="A275" t="str">
            <v>NERGS</v>
          </cell>
          <cell r="B275" t="str">
            <v>E</v>
          </cell>
          <cell r="C275" t="str">
            <v>NERGİS HOLDİNG A.Ş.</v>
          </cell>
        </row>
        <row r="276">
          <cell r="A276" t="str">
            <v>NETAS</v>
          </cell>
          <cell r="B276" t="str">
            <v>E</v>
          </cell>
          <cell r="C276" t="str">
            <v>NORTEL NETWORKS NETAŞ TELEKOMÜNİKASYON A.Ş.</v>
          </cell>
        </row>
        <row r="277">
          <cell r="A277" t="str">
            <v>NFIST</v>
          </cell>
          <cell r="B277" t="str">
            <v>F</v>
          </cell>
          <cell r="C277" t="str">
            <v>MALİ SEKTÖR DIŞI NFIST İSTANBUL 20 A TİPİ BORSA YATIRIM FONU</v>
          </cell>
        </row>
        <row r="278">
          <cell r="A278" t="str">
            <v>NTHOL</v>
          </cell>
          <cell r="B278" t="str">
            <v>E</v>
          </cell>
          <cell r="C278" t="str">
            <v>NET HOLDİNG A.Ş.</v>
          </cell>
        </row>
        <row r="279">
          <cell r="A279" t="str">
            <v>NTTUR</v>
          </cell>
          <cell r="B279" t="str">
            <v>E</v>
          </cell>
          <cell r="C279" t="str">
            <v>NET TURİZM TİCARET VE SANAYİ A.Ş.</v>
          </cell>
        </row>
        <row r="280">
          <cell r="A280" t="str">
            <v>NUGYO</v>
          </cell>
          <cell r="B280" t="str">
            <v>E</v>
          </cell>
          <cell r="C280" t="str">
            <v>NUROL GAYRİMENKUL YATIRIM ORTAKLIĞI A.Ş.</v>
          </cell>
        </row>
        <row r="281">
          <cell r="A281" t="str">
            <v>NUHCM</v>
          </cell>
          <cell r="B281" t="str">
            <v>E</v>
          </cell>
          <cell r="C281" t="str">
            <v>NUH ÇİMENTO SANAYİ A.Ş.</v>
          </cell>
        </row>
        <row r="282">
          <cell r="A282" t="str">
            <v>OLMKS</v>
          </cell>
          <cell r="B282" t="str">
            <v>E</v>
          </cell>
          <cell r="C282" t="str">
            <v>OLMUKSA INTERNATIONAL PAPER SABANCI AMBALAJ SAN. VE TİC. A.Ş.</v>
          </cell>
        </row>
        <row r="283">
          <cell r="A283" t="str">
            <v>OTKAR</v>
          </cell>
          <cell r="B283" t="str">
            <v>E</v>
          </cell>
          <cell r="C283" t="str">
            <v>OTOKAR OTOMOTİV VE SAVUNMA SANAYİ A.Ş.</v>
          </cell>
        </row>
        <row r="284">
          <cell r="A284" t="str">
            <v>OYAYO</v>
          </cell>
          <cell r="B284" t="str">
            <v>E</v>
          </cell>
          <cell r="C284" t="str">
            <v>OYAK YATIRIM ORTAKLIĞI A.Ş.</v>
          </cell>
        </row>
        <row r="285">
          <cell r="A285" t="str">
            <v>OZGYO</v>
          </cell>
          <cell r="B285" t="str">
            <v>E</v>
          </cell>
          <cell r="C285" t="str">
            <v>ÖZDERİCİ GAYRİMENKUL YATIRIM ORTAKLIĞI A.Ş.</v>
          </cell>
        </row>
        <row r="286">
          <cell r="A286" t="str">
            <v>PARSN</v>
          </cell>
          <cell r="B286" t="str">
            <v>E</v>
          </cell>
          <cell r="C286" t="str">
            <v>PARSAN MAKİNA PARÇALARI SANAYİİ A.Ş.</v>
          </cell>
        </row>
        <row r="287">
          <cell r="A287" t="str">
            <v>PEGYO</v>
          </cell>
          <cell r="B287" t="str">
            <v>E</v>
          </cell>
          <cell r="C287" t="str">
            <v>PERA GAYRİMENKUL YATIRIM ORTAKLIĞI A.Ş.</v>
          </cell>
        </row>
        <row r="288">
          <cell r="A288" t="str">
            <v>PENGD</v>
          </cell>
          <cell r="B288" t="str">
            <v>E</v>
          </cell>
          <cell r="C288" t="str">
            <v>PENGUEN GIDA SANAYİ A.Ş.</v>
          </cell>
        </row>
        <row r="289">
          <cell r="A289" t="str">
            <v>PETKM</v>
          </cell>
          <cell r="B289" t="str">
            <v>E</v>
          </cell>
          <cell r="C289" t="str">
            <v>PETKİM PETROKİMYA HOLDİNG A.Ş.</v>
          </cell>
        </row>
        <row r="290">
          <cell r="A290" t="str">
            <v>PETUN</v>
          </cell>
          <cell r="B290" t="str">
            <v>E</v>
          </cell>
          <cell r="C290" t="str">
            <v>PINAR ENTEGRE ET VE UN SANAYİİ A.Ş.</v>
          </cell>
        </row>
        <row r="291">
          <cell r="A291" t="str">
            <v>PIMAS</v>
          </cell>
          <cell r="B291" t="str">
            <v>E</v>
          </cell>
          <cell r="C291" t="str">
            <v>PİMAŞ PLASTİK İNŞAAT MALZEMELERİ A.Ş.</v>
          </cell>
        </row>
        <row r="292">
          <cell r="A292" t="str">
            <v>PINSU</v>
          </cell>
          <cell r="B292" t="str">
            <v>E</v>
          </cell>
          <cell r="C292" t="str">
            <v>PINAR SU SANAYİ VE TİCARET A.Ş.</v>
          </cell>
        </row>
        <row r="293">
          <cell r="A293" t="str">
            <v>PKART</v>
          </cell>
          <cell r="B293" t="str">
            <v>E</v>
          </cell>
          <cell r="C293" t="str">
            <v>PLASTİKKART AKILLI KART İLETİŞİM SİSTEMLERİ SANAYİ VE TİCARET A.Ş.</v>
          </cell>
        </row>
        <row r="294">
          <cell r="A294" t="str">
            <v>PKENT</v>
          </cell>
          <cell r="B294" t="str">
            <v>E</v>
          </cell>
          <cell r="C294" t="str">
            <v>PETROKENT TURİZM A.Ş.</v>
          </cell>
        </row>
        <row r="295">
          <cell r="A295" t="str">
            <v>PNSUT</v>
          </cell>
          <cell r="B295" t="str">
            <v>E</v>
          </cell>
          <cell r="C295" t="str">
            <v>PINAR SÜT MAMULLERİ SANAYİİ A.Ş.</v>
          </cell>
        </row>
        <row r="296">
          <cell r="A296" t="str">
            <v>POLYL</v>
          </cell>
          <cell r="B296" t="str">
            <v>E</v>
          </cell>
          <cell r="C296" t="str">
            <v>POLYLEN SENTETİK İPLİK SANAYİİ A.Ş.</v>
          </cell>
        </row>
        <row r="297">
          <cell r="A297" t="str">
            <v>PRKAB</v>
          </cell>
          <cell r="B297" t="str">
            <v>E</v>
          </cell>
          <cell r="C297" t="str">
            <v>TÜRK PRYSMİAN KABLO VE SİSTEMLERİ A.Ş.</v>
          </cell>
        </row>
        <row r="298">
          <cell r="A298" t="str">
            <v>PRKME</v>
          </cell>
          <cell r="B298" t="str">
            <v>E</v>
          </cell>
          <cell r="C298" t="str">
            <v>PARK ELEKTRİK ÜRETİM MADENCİLİK SANAYİ VE TİCARET A.Ş.</v>
          </cell>
        </row>
        <row r="299">
          <cell r="A299" t="str">
            <v>PRTAS</v>
          </cell>
          <cell r="B299" t="str">
            <v>E</v>
          </cell>
          <cell r="C299" t="str">
            <v>ÇBS PRİNTAŞ OTO BOYA VE GEREÇLERİ SANAYİİ A.Ş.</v>
          </cell>
        </row>
        <row r="300">
          <cell r="A300" t="str">
            <v>PTOFS</v>
          </cell>
          <cell r="B300" t="str">
            <v>E</v>
          </cell>
          <cell r="C300" t="str">
            <v>PETROL OFİSİ A.Ş.</v>
          </cell>
        </row>
        <row r="301">
          <cell r="A301" t="str">
            <v>RANLO</v>
          </cell>
          <cell r="B301" t="str">
            <v>E</v>
          </cell>
          <cell r="C301" t="str">
            <v>RAN LOJİSTİK HİZMETLERİ A.Ş.</v>
          </cell>
        </row>
        <row r="302">
          <cell r="A302" t="str">
            <v>RAYSG</v>
          </cell>
          <cell r="B302" t="str">
            <v>E</v>
          </cell>
          <cell r="C302" t="str">
            <v>RAY SİGORTA A.Ş.</v>
          </cell>
        </row>
        <row r="303">
          <cell r="A303" t="str">
            <v>RHEAG</v>
          </cell>
          <cell r="B303" t="str">
            <v>E</v>
          </cell>
          <cell r="C303" t="str">
            <v>RHEA GİRİŞİM SERMAYESİ YATIRIM ORTAKLIĞI A.Ş.</v>
          </cell>
        </row>
        <row r="304">
          <cell r="A304" t="str">
            <v>RYGYO</v>
          </cell>
          <cell r="B304" t="str">
            <v>E</v>
          </cell>
          <cell r="C304" t="str">
            <v>REYSAŞ GAYRİMENKUL YATIRIM ORTAKLIĞI A.Ş.</v>
          </cell>
        </row>
        <row r="305">
          <cell r="A305" t="str">
            <v>RYSAS</v>
          </cell>
          <cell r="B305" t="str">
            <v>E</v>
          </cell>
          <cell r="C305" t="str">
            <v>REYSAŞ TAŞIMACILIK VE LOJİSTİK TİCARET A.Ş.</v>
          </cell>
        </row>
        <row r="306">
          <cell r="A306" t="str">
            <v>SAGYO</v>
          </cell>
          <cell r="B306" t="str">
            <v>E</v>
          </cell>
          <cell r="C306" t="str">
            <v>SAĞLAM GAYRİMENKUL YATIRIM ORTAKLIĞI A.Ş.</v>
          </cell>
        </row>
        <row r="307">
          <cell r="A307" t="str">
            <v>SAHOL</v>
          </cell>
          <cell r="B307" t="str">
            <v>E</v>
          </cell>
          <cell r="C307" t="str">
            <v>H.Ö. SABANCI HOLDİNG A.Ş.</v>
          </cell>
        </row>
        <row r="308">
          <cell r="A308" t="str">
            <v>SANKO</v>
          </cell>
          <cell r="B308" t="str">
            <v>E</v>
          </cell>
          <cell r="C308" t="str">
            <v>SANKO PAZARLAMA İTHALAT İHRACAT A.Ş.</v>
          </cell>
        </row>
        <row r="309">
          <cell r="A309" t="str">
            <v>SARKY</v>
          </cell>
          <cell r="B309" t="str">
            <v>E</v>
          </cell>
          <cell r="C309" t="str">
            <v>SARKUYSAN ELEKTROLİTİK BAKIR SAN. VE TİCARET A.Ş.</v>
          </cell>
        </row>
        <row r="310">
          <cell r="A310" t="str">
            <v>SASA</v>
          </cell>
          <cell r="B310" t="str">
            <v>E</v>
          </cell>
          <cell r="C310" t="str">
            <v>ADVANSA SASA POLYESTER SANAYİ A.Ş.</v>
          </cell>
        </row>
        <row r="311">
          <cell r="A311" t="str">
            <v>SEKFK</v>
          </cell>
          <cell r="B311" t="str">
            <v>E</v>
          </cell>
          <cell r="C311" t="str">
            <v>ŞEKER FİNANSAL KİRALAMA A.Ş.</v>
          </cell>
        </row>
        <row r="312">
          <cell r="A312" t="str">
            <v>SELEC</v>
          </cell>
          <cell r="B312" t="str">
            <v>E</v>
          </cell>
          <cell r="C312" t="str">
            <v>SELÇUK ECZA DEPOSU TİCARET VE SANAYİ A.Ş.</v>
          </cell>
        </row>
        <row r="313">
          <cell r="A313" t="str">
            <v>SELGD</v>
          </cell>
          <cell r="B313" t="str">
            <v>E</v>
          </cell>
          <cell r="C313" t="str">
            <v>SELÇUK GIDA ENDÜSTRİ İHRACAT İTHALAT A.Ş.</v>
          </cell>
        </row>
        <row r="314">
          <cell r="A314" t="str">
            <v>SERVE</v>
          </cell>
          <cell r="B314" t="str">
            <v>E</v>
          </cell>
          <cell r="C314" t="str">
            <v>SERVE KIRTASİYE SANAYİ VE TİCARET A.Ş.</v>
          </cell>
        </row>
        <row r="315">
          <cell r="A315" t="str">
            <v>SIFAS</v>
          </cell>
          <cell r="B315" t="str">
            <v>E</v>
          </cell>
          <cell r="C315" t="str">
            <v>SİFAŞ SENTETİK İPLİK FABRİKALARI A.Ş.</v>
          </cell>
        </row>
        <row r="316">
          <cell r="A316" t="str">
            <v>SILVR</v>
          </cell>
          <cell r="B316" t="str">
            <v>E</v>
          </cell>
          <cell r="C316" t="str">
            <v>SİLVERLİNE ENDÜSTRİ VE TİCARET A.Ş.</v>
          </cell>
        </row>
        <row r="317">
          <cell r="A317" t="str">
            <v>SISE</v>
          </cell>
          <cell r="B317" t="str">
            <v>E</v>
          </cell>
          <cell r="C317" t="str">
            <v>T.ŞİŞE VE CAM FABRİKALARI A.Ş.</v>
          </cell>
        </row>
        <row r="318">
          <cell r="A318" t="str">
            <v>SKBNK</v>
          </cell>
          <cell r="B318" t="str">
            <v>E</v>
          </cell>
          <cell r="C318" t="str">
            <v>ŞEKERBANK T.A.Ş.</v>
          </cell>
        </row>
        <row r="319">
          <cell r="A319" t="str">
            <v>SKPLC</v>
          </cell>
          <cell r="B319" t="str">
            <v>E</v>
          </cell>
          <cell r="C319" t="str">
            <v>ŞEKER PİLİÇ VE YEM SANAYİİ TİCARET A.Ş.</v>
          </cell>
        </row>
        <row r="320">
          <cell r="A320" t="str">
            <v>SKTAS</v>
          </cell>
          <cell r="B320" t="str">
            <v>E</v>
          </cell>
          <cell r="C320" t="str">
            <v>SÖKTAŞ TEKSTİL SANAYİ VE TİCARET A.Ş.</v>
          </cell>
        </row>
        <row r="321">
          <cell r="A321" t="str">
            <v>SNGYO</v>
          </cell>
          <cell r="B321" t="str">
            <v>E</v>
          </cell>
          <cell r="C321" t="str">
            <v>SİNPAŞ GAYRİMENKUL YATIRIM ORTAKLIĞI A.Ş.</v>
          </cell>
        </row>
        <row r="322">
          <cell r="A322" t="str">
            <v>SNPAM</v>
          </cell>
          <cell r="B322" t="str">
            <v>E</v>
          </cell>
          <cell r="C322" t="str">
            <v>SÖNMEZ PAMUKLU SANAYİİ A.Ş.</v>
          </cell>
        </row>
        <row r="323">
          <cell r="A323" t="str">
            <v>SODA</v>
          </cell>
          <cell r="B323" t="str">
            <v>E</v>
          </cell>
          <cell r="C323" t="str">
            <v>SODA SANAYİİ A.Ş.</v>
          </cell>
        </row>
        <row r="324">
          <cell r="A324" t="str">
            <v>SONME</v>
          </cell>
          <cell r="B324" t="str">
            <v>E</v>
          </cell>
          <cell r="C324" t="str">
            <v>SÖNMEZ FİLAMENT SENTETİK İPLİK VE ELYAF SANAYİ A.Ş.</v>
          </cell>
        </row>
        <row r="325">
          <cell r="A325" t="str">
            <v>TACYO</v>
          </cell>
          <cell r="B325" t="str">
            <v>E</v>
          </cell>
          <cell r="C325" t="str">
            <v>TAÇ YATIRIM ORTAKLIĞI A.Ş.</v>
          </cell>
        </row>
        <row r="326">
          <cell r="A326" t="str">
            <v>TATKS</v>
          </cell>
          <cell r="B326" t="str">
            <v>E</v>
          </cell>
          <cell r="C326" t="str">
            <v>TAT KONSERVE SANAYİİ A.Ş.</v>
          </cell>
        </row>
        <row r="327">
          <cell r="A327" t="str">
            <v>TAVHL</v>
          </cell>
          <cell r="B327" t="str">
            <v>E</v>
          </cell>
          <cell r="C327" t="str">
            <v>TAV HAVA LİMANLARI HOLDİNG A.Ş.</v>
          </cell>
        </row>
        <row r="328">
          <cell r="A328" t="str">
            <v>TBORG</v>
          </cell>
          <cell r="B328" t="str">
            <v>E</v>
          </cell>
          <cell r="C328" t="str">
            <v>T.TUBORG BİRA VE MALT SANAYİİ A.Ş.</v>
          </cell>
        </row>
        <row r="329">
          <cell r="A329" t="str">
            <v>TCELL</v>
          </cell>
          <cell r="B329" t="str">
            <v>E</v>
          </cell>
          <cell r="C329" t="str">
            <v>TURKCELL İLETİŞİM HİZMETLERİ A.Ş.</v>
          </cell>
        </row>
        <row r="330">
          <cell r="A330" t="str">
            <v>TCRYO</v>
          </cell>
          <cell r="B330" t="str">
            <v>E</v>
          </cell>
          <cell r="C330" t="str">
            <v>TACİRLER YATIRIM ORTAKLIĞI A.Ş.</v>
          </cell>
        </row>
        <row r="331">
          <cell r="A331" t="str">
            <v>TEBNK</v>
          </cell>
          <cell r="B331" t="str">
            <v>E</v>
          </cell>
          <cell r="C331" t="str">
            <v>TÜRK EKONOMİ BANKASI A.Ş.</v>
          </cell>
        </row>
        <row r="332">
          <cell r="A332" t="str">
            <v>TEKFK</v>
          </cell>
          <cell r="B332" t="str">
            <v>E</v>
          </cell>
          <cell r="C332" t="str">
            <v>TEKSTİL FİNANSAL KİRALAMA A.Ş.</v>
          </cell>
        </row>
        <row r="333">
          <cell r="A333" t="str">
            <v>TEKST</v>
          </cell>
          <cell r="B333" t="str">
            <v>E</v>
          </cell>
          <cell r="C333" t="str">
            <v>TEKSTİL BANKASI A.Ş.</v>
          </cell>
        </row>
        <row r="334">
          <cell r="A334" t="str">
            <v>TEKTU</v>
          </cell>
          <cell r="B334" t="str">
            <v>E</v>
          </cell>
          <cell r="C334" t="str">
            <v>TEK-ART İNŞAAT TİCARET TURİZM SANAYİ VE YATIRIMLAR A.Ş.</v>
          </cell>
        </row>
        <row r="335">
          <cell r="A335" t="str">
            <v>THYAO</v>
          </cell>
          <cell r="B335" t="str">
            <v>E</v>
          </cell>
          <cell r="C335" t="str">
            <v>TÜRK HAVA YOLLARI A.O.</v>
          </cell>
        </row>
        <row r="336">
          <cell r="A336" t="str">
            <v>TIRE</v>
          </cell>
          <cell r="B336" t="str">
            <v>E</v>
          </cell>
          <cell r="C336" t="str">
            <v>MONDİ TİRE KUTSAN KAĞIT VE AMBALAJ SANAYİ A.Ş.</v>
          </cell>
        </row>
        <row r="337">
          <cell r="A337" t="str">
            <v>TKFEN</v>
          </cell>
          <cell r="B337" t="str">
            <v>E</v>
          </cell>
          <cell r="C337" t="str">
            <v>TEKFEN HOLDİNG A.Ş.</v>
          </cell>
        </row>
        <row r="338">
          <cell r="A338" t="str">
            <v>TKSYO</v>
          </cell>
          <cell r="B338" t="str">
            <v>E</v>
          </cell>
          <cell r="C338" t="str">
            <v>TAKSİM YATIRIM ORTAKLIĞI A.Ş.</v>
          </cell>
        </row>
        <row r="339">
          <cell r="A339" t="str">
            <v>TOASO</v>
          </cell>
          <cell r="B339" t="str">
            <v>E</v>
          </cell>
          <cell r="C339" t="str">
            <v>TOFAŞ TÜRK OTOMOBİL FABRİKASI A.Ş.</v>
          </cell>
        </row>
        <row r="340">
          <cell r="A340" t="str">
            <v>TRCAS</v>
          </cell>
          <cell r="B340" t="str">
            <v>E</v>
          </cell>
          <cell r="C340" t="str">
            <v>TURCAS PETROL A.Ş.</v>
          </cell>
        </row>
        <row r="341">
          <cell r="A341" t="str">
            <v>TRGYO</v>
          </cell>
          <cell r="B341" t="str">
            <v>E</v>
          </cell>
          <cell r="C341" t="str">
            <v>TORUNLAR GAYRİMENKUL YATIRIM ORTAKLIĞI A.Ş.</v>
          </cell>
        </row>
        <row r="342">
          <cell r="A342" t="str">
            <v>TRKCM</v>
          </cell>
          <cell r="B342" t="str">
            <v>E</v>
          </cell>
          <cell r="C342" t="str">
            <v>TRAKYA CAM SANAYİİ A.Ş.</v>
          </cell>
        </row>
        <row r="343">
          <cell r="A343" t="str">
            <v>TRNSK</v>
          </cell>
          <cell r="B343" t="str">
            <v>E</v>
          </cell>
          <cell r="C343" t="str">
            <v>TRANSTÜRK HOLDİNG A.Ş.</v>
          </cell>
        </row>
        <row r="344">
          <cell r="A344" t="str">
            <v>TSGYO</v>
          </cell>
          <cell r="B344" t="str">
            <v>E</v>
          </cell>
          <cell r="C344" t="str">
            <v>TSKB GAYRİMENKUL YATIRIM ORTAKLIĞI A.Ş.</v>
          </cell>
        </row>
        <row r="345">
          <cell r="A345" t="str">
            <v>TSKB</v>
          </cell>
          <cell r="B345" t="str">
            <v>E</v>
          </cell>
          <cell r="C345" t="str">
            <v>T.SINAİ KALKINMA BANKASI A.Ş.</v>
          </cell>
        </row>
        <row r="346">
          <cell r="A346" t="str">
            <v>TSKYO</v>
          </cell>
          <cell r="B346" t="str">
            <v>E</v>
          </cell>
          <cell r="C346" t="str">
            <v>TSKB YATIRIM ORTAKLIĞI A.Ş.</v>
          </cell>
        </row>
        <row r="347">
          <cell r="A347" t="str">
            <v>TSPOR</v>
          </cell>
          <cell r="B347" t="str">
            <v>E</v>
          </cell>
          <cell r="C347" t="str">
            <v>TRABZONSPOR SPORTİF YATIRIM VE TİCARET A.Ş.</v>
          </cell>
        </row>
        <row r="348">
          <cell r="A348" t="str">
            <v>TTKOM</v>
          </cell>
          <cell r="B348" t="str">
            <v>E</v>
          </cell>
          <cell r="C348" t="str">
            <v>TÜRK TELEKOMÜNİKASYON A.Ş.</v>
          </cell>
        </row>
        <row r="349">
          <cell r="A349" t="str">
            <v>TTRAK</v>
          </cell>
          <cell r="B349" t="str">
            <v>E</v>
          </cell>
          <cell r="C349" t="str">
            <v>TÜRK TRAKTÖR VE ZİRAAT MAKİNELERİ A.Ş.</v>
          </cell>
        </row>
        <row r="350">
          <cell r="A350" t="str">
            <v>TUDDF</v>
          </cell>
          <cell r="B350" t="str">
            <v>E</v>
          </cell>
          <cell r="C350" t="str">
            <v>T.DEMİR DÖKÜM FABRİKALARI A.Ş.</v>
          </cell>
        </row>
        <row r="351">
          <cell r="A351" t="str">
            <v>TUKAS</v>
          </cell>
          <cell r="B351" t="str">
            <v>E</v>
          </cell>
          <cell r="C351" t="str">
            <v>TUKAŞ GIDA SANAYİ VE TİCARET A.Ş.</v>
          </cell>
        </row>
        <row r="352">
          <cell r="A352" t="str">
            <v>TUMTK</v>
          </cell>
          <cell r="B352" t="str">
            <v>E</v>
          </cell>
          <cell r="C352" t="str">
            <v>TÜMTEKS TEKSTİL SANAYİ VE TİCARET A.Ş.</v>
          </cell>
        </row>
        <row r="353">
          <cell r="A353" t="str">
            <v>TUPRS</v>
          </cell>
          <cell r="B353" t="str">
            <v>E</v>
          </cell>
          <cell r="C353" t="str">
            <v>TÜPRAŞ-TÜRKİYE PETROL RAFİNERİLERİ A.Ş.</v>
          </cell>
        </row>
        <row r="354">
          <cell r="A354" t="str">
            <v>UCAK</v>
          </cell>
          <cell r="B354" t="str">
            <v>E</v>
          </cell>
          <cell r="C354" t="str">
            <v>USAŞ UÇAK SERVİSİ A.Ş.</v>
          </cell>
        </row>
        <row r="355">
          <cell r="A355" t="str">
            <v>UKIM</v>
          </cell>
          <cell r="B355" t="str">
            <v>E</v>
          </cell>
          <cell r="C355" t="str">
            <v>UKİ ULUSLARARASI KONFEKSİYON İMALAT VE TİC. A.Ş.</v>
          </cell>
        </row>
        <row r="356">
          <cell r="A356" t="str">
            <v>ULKER</v>
          </cell>
          <cell r="B356" t="str">
            <v>E</v>
          </cell>
          <cell r="C356" t="str">
            <v>ÜLKER BİSKÜVİ SANAYİ A.Ş.</v>
          </cell>
        </row>
        <row r="357">
          <cell r="A357" t="str">
            <v>UNYEC</v>
          </cell>
          <cell r="B357" t="str">
            <v>E</v>
          </cell>
          <cell r="C357" t="str">
            <v>ÜNYE ÇİMENTO SANAYİ VE TİCARET A.Ş.</v>
          </cell>
        </row>
        <row r="358">
          <cell r="A358" t="str">
            <v>USAK</v>
          </cell>
          <cell r="B358" t="str">
            <v>E</v>
          </cell>
          <cell r="C358" t="str">
            <v>UŞAK SERAMİK SANAYİİ A.Ş.</v>
          </cell>
        </row>
        <row r="359">
          <cell r="A359" t="str">
            <v>UTPYA</v>
          </cell>
          <cell r="B359" t="str">
            <v>Y</v>
          </cell>
          <cell r="C359" t="str">
            <v>UTOPYA TURİZM İNŞAAT İŞLETMECİLİK TİCARET A.Ş.</v>
          </cell>
        </row>
        <row r="360">
          <cell r="A360" t="str">
            <v>UYUM</v>
          </cell>
          <cell r="B360" t="str">
            <v>E</v>
          </cell>
          <cell r="C360" t="str">
            <v>UYUM GIDA VE İHTİYAÇ MADDELERİ SANAYİ VE TİCARET A.Ş.</v>
          </cell>
        </row>
        <row r="361">
          <cell r="A361" t="str">
            <v>UZEL</v>
          </cell>
          <cell r="B361" t="str">
            <v>E</v>
          </cell>
          <cell r="C361" t="str">
            <v>UZEL MAKİNA SANAYİİ A.Ş.</v>
          </cell>
        </row>
        <row r="362">
          <cell r="A362" t="str">
            <v>VAKBN</v>
          </cell>
          <cell r="B362" t="str">
            <v>E</v>
          </cell>
          <cell r="C362" t="str">
            <v>TÜRKİYE VAKIFLAR BANKASI T.A.O.</v>
          </cell>
        </row>
        <row r="363">
          <cell r="A363" t="str">
            <v>VAKFN</v>
          </cell>
          <cell r="B363" t="str">
            <v>E</v>
          </cell>
          <cell r="C363" t="str">
            <v>VAKIF FİNANSAL KİRALAMA A.Ş.</v>
          </cell>
        </row>
        <row r="364">
          <cell r="A364" t="str">
            <v>VAKKO</v>
          </cell>
          <cell r="B364" t="str">
            <v>E</v>
          </cell>
          <cell r="C364" t="str">
            <v>VAKKO TEKSTİL VE HAZIR GİYİM SANAYİ İŞLETMELERİ A.Ş.</v>
          </cell>
        </row>
        <row r="365">
          <cell r="A365" t="str">
            <v>VESBE</v>
          </cell>
          <cell r="B365" t="str">
            <v>E</v>
          </cell>
          <cell r="C365" t="str">
            <v>VESTEL BEYAZ EŞYA SANAYİ VE TİCARET A.Ş.</v>
          </cell>
        </row>
        <row r="366">
          <cell r="A366" t="str">
            <v>VESTL</v>
          </cell>
          <cell r="B366" t="str">
            <v>E</v>
          </cell>
          <cell r="C366" t="str">
            <v>VESTEL ELEKTRONİK SANAYİ VE TİCARET A.Ş.</v>
          </cell>
        </row>
        <row r="367">
          <cell r="A367" t="str">
            <v>VKFYT</v>
          </cell>
          <cell r="B367" t="str">
            <v>E</v>
          </cell>
          <cell r="C367" t="str">
            <v>VAKIF MENKUL KIYMETLER YATIRIM ORTAKLIĞI A.Ş.</v>
          </cell>
        </row>
        <row r="368">
          <cell r="A368" t="str">
            <v>VKGYO</v>
          </cell>
          <cell r="B368" t="str">
            <v>E</v>
          </cell>
          <cell r="C368" t="str">
            <v>VAKIF GAYRİMENKUL YATIRIM ORTAKLIĞI A.Ş.</v>
          </cell>
        </row>
        <row r="369">
          <cell r="A369" t="str">
            <v>VKING</v>
          </cell>
          <cell r="B369" t="str">
            <v>E</v>
          </cell>
          <cell r="C369" t="str">
            <v>VİKİNG KAĞIT VE SELÜLOZ A.Ş.</v>
          </cell>
        </row>
        <row r="370">
          <cell r="A370" t="str">
            <v>YAPRK</v>
          </cell>
          <cell r="B370" t="str">
            <v>E</v>
          </cell>
          <cell r="C370" t="str">
            <v>YAPRAK SÜT VE BESİ ÇİFTLİKLERİ SANAYİ VE TİCARET A.Ş.</v>
          </cell>
        </row>
        <row r="371">
          <cell r="A371" t="str">
            <v>YATAS</v>
          </cell>
          <cell r="B371" t="str">
            <v>E</v>
          </cell>
          <cell r="C371" t="str">
            <v>YATAŞ YATAK VE YORGAN SAN. TİC.A.Ş.</v>
          </cell>
        </row>
        <row r="372">
          <cell r="A372" t="str">
            <v>YAZIC</v>
          </cell>
          <cell r="B372" t="str">
            <v>E</v>
          </cell>
          <cell r="C372" t="str">
            <v>YAZICILAR HOLDİNG A.Ş.</v>
          </cell>
        </row>
        <row r="373">
          <cell r="A373" t="str">
            <v>YGYO</v>
          </cell>
          <cell r="B373" t="str">
            <v>E</v>
          </cell>
          <cell r="C373" t="str">
            <v>YEŞİL GAYRİMENKUL YATIRIM ORTAKLIĞI A.Ş.</v>
          </cell>
        </row>
        <row r="374">
          <cell r="A374" t="str">
            <v>YKBNK</v>
          </cell>
          <cell r="B374" t="str">
            <v>E</v>
          </cell>
          <cell r="C374" t="str">
            <v>YAPI VE KREDİ BANKASI A.Ş.</v>
          </cell>
        </row>
        <row r="375">
          <cell r="A375" t="str">
            <v>YKBYO</v>
          </cell>
          <cell r="B375" t="str">
            <v>E</v>
          </cell>
          <cell r="C375" t="str">
            <v>YAPI KREDİ B TİPİ YATIRIM ORTAKLIĞI A.Ş.</v>
          </cell>
        </row>
        <row r="376">
          <cell r="A376" t="str">
            <v>YKFIN</v>
          </cell>
          <cell r="B376" t="str">
            <v>E</v>
          </cell>
          <cell r="C376" t="str">
            <v>YAPI KREDİ FİNANSAL KİRALAMA A.O.</v>
          </cell>
        </row>
        <row r="377">
          <cell r="A377" t="str">
            <v>YKGYO</v>
          </cell>
          <cell r="B377" t="str">
            <v>E</v>
          </cell>
          <cell r="C377" t="str">
            <v>YAPI KREDİ KORAY GAYRİMENKUL YATIRIM ORTAKLIĞI A.Ş.</v>
          </cell>
        </row>
        <row r="378">
          <cell r="A378" t="str">
            <v>YKSGR</v>
          </cell>
          <cell r="B378" t="str">
            <v>E</v>
          </cell>
          <cell r="C378" t="str">
            <v>YAPI KREDİ SİGORTA A.Ş.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0" tint="-0.14999847407452621"/>
    <pageSetUpPr fitToPage="1"/>
  </sheetPr>
  <dimension ref="A1:N62"/>
  <sheetViews>
    <sheetView tabSelected="1" zoomScaleNormal="100" workbookViewId="0">
      <selection activeCell="A6" sqref="A6"/>
    </sheetView>
  </sheetViews>
  <sheetFormatPr defaultColWidth="9.140625" defaultRowHeight="12.75" x14ac:dyDescent="0.2"/>
  <cols>
    <col min="1" max="1" width="10.7109375" customWidth="1"/>
    <col min="2" max="2" width="10.28515625" bestFit="1" customWidth="1"/>
    <col min="3" max="8" width="10.7109375" customWidth="1"/>
  </cols>
  <sheetData>
    <row r="1" spans="1:14" ht="20.25" thickBot="1" x14ac:dyDescent="0.35">
      <c r="A1" s="9" t="s">
        <v>446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3.5" thickTop="1" x14ac:dyDescent="0.2"/>
    <row r="4" spans="1:14" ht="18" thickBot="1" x14ac:dyDescent="0.35">
      <c r="A4" s="10" t="s">
        <v>422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8.1" customHeight="1" thickTop="1" x14ac:dyDescent="0.2"/>
    <row r="6" spans="1:14" x14ac:dyDescent="0.2">
      <c r="A6" t="s">
        <v>2</v>
      </c>
      <c r="B6" t="s">
        <v>1</v>
      </c>
      <c r="D6" t="s">
        <v>404</v>
      </c>
      <c r="E6" t="s">
        <v>1</v>
      </c>
      <c r="G6" t="s">
        <v>398</v>
      </c>
      <c r="H6" t="s">
        <v>1</v>
      </c>
      <c r="J6" t="s">
        <v>407</v>
      </c>
      <c r="K6" t="s">
        <v>1</v>
      </c>
      <c r="M6" t="s">
        <v>377</v>
      </c>
      <c r="N6" t="s">
        <v>1</v>
      </c>
    </row>
    <row r="7" spans="1:14" x14ac:dyDescent="0.2">
      <c r="A7" t="s">
        <v>410</v>
      </c>
      <c r="B7" t="s">
        <v>1</v>
      </c>
      <c r="D7" t="s">
        <v>399</v>
      </c>
      <c r="E7" t="s">
        <v>1</v>
      </c>
      <c r="G7" t="s">
        <v>393</v>
      </c>
      <c r="H7" t="s">
        <v>1</v>
      </c>
      <c r="J7" t="s">
        <v>402</v>
      </c>
      <c r="K7" t="s">
        <v>1</v>
      </c>
      <c r="M7" t="s">
        <v>372</v>
      </c>
      <c r="N7" t="s">
        <v>1</v>
      </c>
    </row>
    <row r="8" spans="1:14" x14ac:dyDescent="0.2">
      <c r="A8" t="s">
        <v>5</v>
      </c>
      <c r="B8" t="s">
        <v>1</v>
      </c>
      <c r="D8" t="s">
        <v>394</v>
      </c>
      <c r="E8" t="s">
        <v>1</v>
      </c>
      <c r="G8" t="s">
        <v>388</v>
      </c>
      <c r="H8" t="s">
        <v>1</v>
      </c>
      <c r="J8" t="s">
        <v>397</v>
      </c>
      <c r="K8" t="s">
        <v>1</v>
      </c>
      <c r="M8" t="s">
        <v>368</v>
      </c>
      <c r="N8" t="s">
        <v>1</v>
      </c>
    </row>
    <row r="9" spans="1:14" x14ac:dyDescent="0.2">
      <c r="A9" t="s">
        <v>405</v>
      </c>
      <c r="B9" t="s">
        <v>1</v>
      </c>
      <c r="D9" t="s">
        <v>389</v>
      </c>
      <c r="E9" t="s">
        <v>1</v>
      </c>
      <c r="G9" t="s">
        <v>383</v>
      </c>
      <c r="H9" t="s">
        <v>1</v>
      </c>
      <c r="J9" t="s">
        <v>392</v>
      </c>
      <c r="K9" t="s">
        <v>1</v>
      </c>
      <c r="M9" t="s">
        <v>363</v>
      </c>
      <c r="N9" t="s">
        <v>1</v>
      </c>
    </row>
    <row r="10" spans="1:14" x14ac:dyDescent="0.2">
      <c r="A10" t="s">
        <v>400</v>
      </c>
      <c r="B10" t="s">
        <v>1</v>
      </c>
      <c r="D10" t="s">
        <v>384</v>
      </c>
      <c r="E10" t="s">
        <v>1</v>
      </c>
      <c r="G10" t="s">
        <v>379</v>
      </c>
      <c r="H10" t="s">
        <v>1</v>
      </c>
      <c r="J10" t="s">
        <v>382</v>
      </c>
      <c r="K10" t="s">
        <v>1</v>
      </c>
      <c r="M10" t="s">
        <v>359</v>
      </c>
      <c r="N10" t="s">
        <v>1</v>
      </c>
    </row>
    <row r="11" spans="1:14" x14ac:dyDescent="0.2">
      <c r="A11" t="s">
        <v>395</v>
      </c>
      <c r="B11" t="s">
        <v>1</v>
      </c>
      <c r="D11" t="s">
        <v>380</v>
      </c>
      <c r="E11" t="s">
        <v>1</v>
      </c>
      <c r="G11" t="s">
        <v>374</v>
      </c>
      <c r="H11" t="s">
        <v>1</v>
      </c>
      <c r="J11" t="s">
        <v>378</v>
      </c>
      <c r="K11" t="s">
        <v>1</v>
      </c>
      <c r="M11" t="s">
        <v>354</v>
      </c>
      <c r="N11" t="s">
        <v>1</v>
      </c>
    </row>
    <row r="12" spans="1:14" x14ac:dyDescent="0.2">
      <c r="A12" t="s">
        <v>390</v>
      </c>
      <c r="B12" t="s">
        <v>1</v>
      </c>
      <c r="D12" t="s">
        <v>375</v>
      </c>
      <c r="E12" t="s">
        <v>1</v>
      </c>
      <c r="G12" t="s">
        <v>369</v>
      </c>
      <c r="H12" t="s">
        <v>1</v>
      </c>
      <c r="J12" t="s">
        <v>373</v>
      </c>
      <c r="K12" t="s">
        <v>1</v>
      </c>
      <c r="M12" t="s">
        <v>350</v>
      </c>
      <c r="N12" t="s">
        <v>1</v>
      </c>
    </row>
    <row r="13" spans="1:14" x14ac:dyDescent="0.2">
      <c r="A13" t="s">
        <v>385</v>
      </c>
      <c r="B13" t="s">
        <v>1</v>
      </c>
      <c r="D13" t="s">
        <v>370</v>
      </c>
      <c r="E13" t="s">
        <v>1</v>
      </c>
      <c r="G13" t="s">
        <v>365</v>
      </c>
      <c r="H13" t="s">
        <v>1</v>
      </c>
      <c r="J13" t="s">
        <v>364</v>
      </c>
      <c r="K13" t="s">
        <v>1</v>
      </c>
      <c r="M13" t="s">
        <v>345</v>
      </c>
      <c r="N13" t="s">
        <v>1</v>
      </c>
    </row>
    <row r="14" spans="1:14" x14ac:dyDescent="0.2">
      <c r="A14" t="s">
        <v>381</v>
      </c>
      <c r="B14" t="s">
        <v>1</v>
      </c>
      <c r="D14" t="s">
        <v>366</v>
      </c>
      <c r="E14" t="s">
        <v>1</v>
      </c>
      <c r="G14" t="s">
        <v>361</v>
      </c>
      <c r="H14" t="s">
        <v>1</v>
      </c>
      <c r="J14" t="s">
        <v>360</v>
      </c>
      <c r="K14" t="s">
        <v>1</v>
      </c>
      <c r="M14" t="s">
        <v>340</v>
      </c>
      <c r="N14" t="s">
        <v>1</v>
      </c>
    </row>
    <row r="15" spans="1:14" x14ac:dyDescent="0.2">
      <c r="A15" t="s">
        <v>376</v>
      </c>
      <c r="B15" t="s">
        <v>1</v>
      </c>
      <c r="D15" t="s">
        <v>357</v>
      </c>
      <c r="E15" t="s">
        <v>1</v>
      </c>
      <c r="G15" t="s">
        <v>356</v>
      </c>
      <c r="H15" t="s">
        <v>1</v>
      </c>
      <c r="J15" t="s">
        <v>355</v>
      </c>
      <c r="K15" t="s">
        <v>1</v>
      </c>
      <c r="M15" t="s">
        <v>335</v>
      </c>
      <c r="N15" t="s">
        <v>1</v>
      </c>
    </row>
    <row r="16" spans="1:14" x14ac:dyDescent="0.2">
      <c r="A16" t="s">
        <v>371</v>
      </c>
      <c r="B16" t="s">
        <v>1</v>
      </c>
      <c r="D16" t="s">
        <v>352</v>
      </c>
      <c r="E16" t="s">
        <v>1</v>
      </c>
      <c r="G16" t="s">
        <v>351</v>
      </c>
      <c r="H16" t="s">
        <v>1</v>
      </c>
      <c r="J16" t="s">
        <v>346</v>
      </c>
      <c r="K16" t="s">
        <v>1</v>
      </c>
      <c r="M16" t="s">
        <v>330</v>
      </c>
      <c r="N16" t="s">
        <v>1</v>
      </c>
    </row>
    <row r="17" spans="1:14" x14ac:dyDescent="0.2">
      <c r="A17" t="s">
        <v>367</v>
      </c>
      <c r="B17" t="s">
        <v>1</v>
      </c>
      <c r="D17" t="s">
        <v>348</v>
      </c>
      <c r="E17" t="s">
        <v>1</v>
      </c>
      <c r="G17" t="s">
        <v>347</v>
      </c>
      <c r="H17" t="s">
        <v>1</v>
      </c>
      <c r="J17" t="s">
        <v>341</v>
      </c>
      <c r="K17" t="s">
        <v>1</v>
      </c>
      <c r="M17" t="s">
        <v>325</v>
      </c>
      <c r="N17" t="s">
        <v>1</v>
      </c>
    </row>
    <row r="18" spans="1:14" x14ac:dyDescent="0.2">
      <c r="A18" t="s">
        <v>362</v>
      </c>
      <c r="B18" t="s">
        <v>1</v>
      </c>
      <c r="D18" t="s">
        <v>343</v>
      </c>
      <c r="E18" t="s">
        <v>1</v>
      </c>
      <c r="G18" t="s">
        <v>342</v>
      </c>
      <c r="H18" t="s">
        <v>1</v>
      </c>
      <c r="J18" t="s">
        <v>336</v>
      </c>
      <c r="K18" t="s">
        <v>1</v>
      </c>
      <c r="M18" t="s">
        <v>320</v>
      </c>
      <c r="N18" t="s">
        <v>1</v>
      </c>
    </row>
    <row r="19" spans="1:14" x14ac:dyDescent="0.2">
      <c r="A19" t="s">
        <v>358</v>
      </c>
      <c r="B19" t="s">
        <v>1</v>
      </c>
      <c r="D19" t="s">
        <v>338</v>
      </c>
      <c r="E19" t="s">
        <v>1</v>
      </c>
      <c r="G19" t="s">
        <v>337</v>
      </c>
      <c r="H19" t="s">
        <v>1</v>
      </c>
      <c r="J19" t="s">
        <v>331</v>
      </c>
      <c r="K19" t="s">
        <v>1</v>
      </c>
      <c r="M19" t="s">
        <v>315</v>
      </c>
      <c r="N19" t="s">
        <v>1</v>
      </c>
    </row>
    <row r="20" spans="1:14" x14ac:dyDescent="0.2">
      <c r="A20" t="s">
        <v>353</v>
      </c>
      <c r="B20" t="s">
        <v>1</v>
      </c>
      <c r="D20" t="s">
        <v>333</v>
      </c>
      <c r="E20" t="s">
        <v>1</v>
      </c>
      <c r="G20" t="s">
        <v>332</v>
      </c>
      <c r="H20" t="s">
        <v>1</v>
      </c>
      <c r="J20" t="s">
        <v>326</v>
      </c>
      <c r="K20" t="s">
        <v>1</v>
      </c>
      <c r="M20" t="s">
        <v>310</v>
      </c>
      <c r="N20" t="s">
        <v>1</v>
      </c>
    </row>
    <row r="21" spans="1:14" x14ac:dyDescent="0.2">
      <c r="A21" t="s">
        <v>344</v>
      </c>
      <c r="B21" t="s">
        <v>1</v>
      </c>
      <c r="D21" t="s">
        <v>441</v>
      </c>
      <c r="E21" t="s">
        <v>1</v>
      </c>
      <c r="G21" t="s">
        <v>327</v>
      </c>
      <c r="H21" t="s">
        <v>1</v>
      </c>
      <c r="J21" t="s">
        <v>321</v>
      </c>
      <c r="K21" t="s">
        <v>1</v>
      </c>
      <c r="M21" t="s">
        <v>192</v>
      </c>
      <c r="N21" t="s">
        <v>1</v>
      </c>
    </row>
    <row r="22" spans="1:14" x14ac:dyDescent="0.2">
      <c r="A22" t="s">
        <v>339</v>
      </c>
      <c r="B22" t="s">
        <v>1</v>
      </c>
      <c r="D22" t="s">
        <v>328</v>
      </c>
      <c r="E22" t="s">
        <v>1</v>
      </c>
      <c r="G22" t="s">
        <v>322</v>
      </c>
      <c r="H22" t="s">
        <v>1</v>
      </c>
      <c r="J22" t="s">
        <v>316</v>
      </c>
      <c r="K22" t="s">
        <v>1</v>
      </c>
      <c r="M22" t="s">
        <v>193</v>
      </c>
      <c r="N22" t="s">
        <v>1</v>
      </c>
    </row>
    <row r="23" spans="1:14" x14ac:dyDescent="0.2">
      <c r="A23" t="s">
        <v>334</v>
      </c>
      <c r="B23" t="s">
        <v>1</v>
      </c>
      <c r="D23" t="s">
        <v>92</v>
      </c>
      <c r="E23" t="s">
        <v>1</v>
      </c>
      <c r="G23" t="s">
        <v>317</v>
      </c>
      <c r="H23" t="s">
        <v>1</v>
      </c>
      <c r="J23" t="s">
        <v>311</v>
      </c>
      <c r="K23" t="s">
        <v>1</v>
      </c>
      <c r="M23" t="s">
        <v>305</v>
      </c>
      <c r="N23" t="s">
        <v>1</v>
      </c>
    </row>
    <row r="24" spans="1:14" x14ac:dyDescent="0.2">
      <c r="A24" t="s">
        <v>329</v>
      </c>
      <c r="B24" t="s">
        <v>1</v>
      </c>
      <c r="D24" t="s">
        <v>323</v>
      </c>
      <c r="E24" t="s">
        <v>1</v>
      </c>
      <c r="G24" t="s">
        <v>312</v>
      </c>
      <c r="H24" t="s">
        <v>1</v>
      </c>
      <c r="J24" t="s">
        <v>306</v>
      </c>
      <c r="K24" t="s">
        <v>1</v>
      </c>
      <c r="M24" t="s">
        <v>416</v>
      </c>
      <c r="N24" t="s">
        <v>1</v>
      </c>
    </row>
    <row r="25" spans="1:14" x14ac:dyDescent="0.2">
      <c r="A25" t="s">
        <v>324</v>
      </c>
      <c r="B25" t="s">
        <v>1</v>
      </c>
      <c r="D25" t="s">
        <v>313</v>
      </c>
      <c r="E25" t="s">
        <v>1</v>
      </c>
      <c r="G25" t="s">
        <v>307</v>
      </c>
      <c r="H25" t="s">
        <v>1</v>
      </c>
      <c r="J25" t="s">
        <v>301</v>
      </c>
      <c r="K25" t="s">
        <v>1</v>
      </c>
      <c r="M25" t="s">
        <v>300</v>
      </c>
      <c r="N25" t="s">
        <v>1</v>
      </c>
    </row>
    <row r="26" spans="1:14" x14ac:dyDescent="0.2">
      <c r="A26" t="s">
        <v>319</v>
      </c>
      <c r="B26" t="s">
        <v>1</v>
      </c>
      <c r="D26" t="s">
        <v>308</v>
      </c>
      <c r="E26" t="s">
        <v>1</v>
      </c>
      <c r="G26" t="s">
        <v>302</v>
      </c>
      <c r="H26" t="s">
        <v>1</v>
      </c>
      <c r="J26" t="s">
        <v>296</v>
      </c>
      <c r="K26" t="s">
        <v>1</v>
      </c>
      <c r="M26" t="s">
        <v>295</v>
      </c>
      <c r="N26" t="s">
        <v>1</v>
      </c>
    </row>
    <row r="27" spans="1:14" x14ac:dyDescent="0.2">
      <c r="A27" t="s">
        <v>314</v>
      </c>
      <c r="B27" t="s">
        <v>1</v>
      </c>
      <c r="D27" t="s">
        <v>303</v>
      </c>
      <c r="E27" t="s">
        <v>1</v>
      </c>
      <c r="G27" t="s">
        <v>297</v>
      </c>
      <c r="H27" t="s">
        <v>1</v>
      </c>
      <c r="J27" t="s">
        <v>291</v>
      </c>
      <c r="K27" t="s">
        <v>1</v>
      </c>
      <c r="M27" t="s">
        <v>290</v>
      </c>
      <c r="N27" t="s">
        <v>1</v>
      </c>
    </row>
    <row r="28" spans="1:14" x14ac:dyDescent="0.2">
      <c r="A28" t="s">
        <v>309</v>
      </c>
      <c r="B28" t="s">
        <v>1</v>
      </c>
      <c r="D28" t="s">
        <v>298</v>
      </c>
      <c r="E28" t="s">
        <v>1</v>
      </c>
      <c r="G28" t="s">
        <v>292</v>
      </c>
      <c r="H28" t="s">
        <v>1</v>
      </c>
      <c r="J28" t="s">
        <v>286</v>
      </c>
      <c r="K28" t="s">
        <v>1</v>
      </c>
      <c r="M28" t="s">
        <v>285</v>
      </c>
      <c r="N28" t="s">
        <v>1</v>
      </c>
    </row>
    <row r="29" spans="1:14" x14ac:dyDescent="0.2">
      <c r="A29" t="s">
        <v>304</v>
      </c>
      <c r="B29" t="s">
        <v>1</v>
      </c>
      <c r="D29" t="s">
        <v>293</v>
      </c>
      <c r="E29" t="s">
        <v>1</v>
      </c>
      <c r="G29" t="s">
        <v>287</v>
      </c>
      <c r="H29" t="s">
        <v>1</v>
      </c>
      <c r="J29" t="s">
        <v>281</v>
      </c>
      <c r="K29" t="s">
        <v>1</v>
      </c>
      <c r="M29" t="s">
        <v>280</v>
      </c>
      <c r="N29" t="s">
        <v>1</v>
      </c>
    </row>
    <row r="30" spans="1:14" x14ac:dyDescent="0.2">
      <c r="A30" t="s">
        <v>299</v>
      </c>
      <c r="B30" t="s">
        <v>1</v>
      </c>
      <c r="D30" t="s">
        <v>288</v>
      </c>
      <c r="E30" t="s">
        <v>1</v>
      </c>
      <c r="G30" t="s">
        <v>282</v>
      </c>
      <c r="H30" t="s">
        <v>1</v>
      </c>
      <c r="J30" t="s">
        <v>276</v>
      </c>
      <c r="K30" t="s">
        <v>1</v>
      </c>
      <c r="M30" t="s">
        <v>275</v>
      </c>
      <c r="N30" t="s">
        <v>1</v>
      </c>
    </row>
    <row r="31" spans="1:14" x14ac:dyDescent="0.2">
      <c r="A31" t="s">
        <v>294</v>
      </c>
      <c r="B31" t="s">
        <v>1</v>
      </c>
      <c r="D31" t="s">
        <v>283</v>
      </c>
      <c r="E31" t="s">
        <v>1</v>
      </c>
      <c r="G31" t="s">
        <v>277</v>
      </c>
      <c r="H31" t="s">
        <v>1</v>
      </c>
      <c r="J31" t="s">
        <v>271</v>
      </c>
      <c r="K31" t="s">
        <v>1</v>
      </c>
      <c r="M31" t="s">
        <v>195</v>
      </c>
      <c r="N31" t="s">
        <v>1</v>
      </c>
    </row>
    <row r="32" spans="1:14" x14ac:dyDescent="0.2">
      <c r="A32" t="s">
        <v>289</v>
      </c>
      <c r="B32" t="s">
        <v>1</v>
      </c>
      <c r="D32" t="s">
        <v>278</v>
      </c>
      <c r="E32" t="s">
        <v>1</v>
      </c>
      <c r="G32" t="s">
        <v>272</v>
      </c>
      <c r="H32" t="s">
        <v>1</v>
      </c>
      <c r="J32" t="s">
        <v>266</v>
      </c>
      <c r="K32" t="s">
        <v>1</v>
      </c>
      <c r="M32" t="s">
        <v>270</v>
      </c>
      <c r="N32" t="s">
        <v>1</v>
      </c>
    </row>
    <row r="33" spans="1:14" x14ac:dyDescent="0.2">
      <c r="A33" t="s">
        <v>284</v>
      </c>
      <c r="B33" t="s">
        <v>1</v>
      </c>
      <c r="D33" t="s">
        <v>273</v>
      </c>
      <c r="E33" t="s">
        <v>1</v>
      </c>
      <c r="G33" t="s">
        <v>267</v>
      </c>
      <c r="H33" t="s">
        <v>1</v>
      </c>
      <c r="J33" t="s">
        <v>261</v>
      </c>
      <c r="K33" t="s">
        <v>1</v>
      </c>
      <c r="M33" t="s">
        <v>442</v>
      </c>
      <c r="N33" t="s">
        <v>1</v>
      </c>
    </row>
    <row r="34" spans="1:14" x14ac:dyDescent="0.2">
      <c r="A34" t="s">
        <v>279</v>
      </c>
      <c r="B34" t="s">
        <v>1</v>
      </c>
      <c r="D34" t="s">
        <v>268</v>
      </c>
      <c r="E34" t="s">
        <v>1</v>
      </c>
      <c r="G34" t="s">
        <v>148</v>
      </c>
      <c r="H34" t="s">
        <v>1</v>
      </c>
      <c r="J34" t="s">
        <v>179</v>
      </c>
      <c r="K34" t="s">
        <v>1</v>
      </c>
      <c r="M34" t="s">
        <v>265</v>
      </c>
      <c r="N34" t="s">
        <v>1</v>
      </c>
    </row>
    <row r="35" spans="1:14" x14ac:dyDescent="0.2">
      <c r="A35" t="s">
        <v>274</v>
      </c>
      <c r="B35" t="s">
        <v>1</v>
      </c>
      <c r="D35" t="s">
        <v>263</v>
      </c>
      <c r="E35" t="s">
        <v>1</v>
      </c>
      <c r="G35" t="s">
        <v>262</v>
      </c>
      <c r="H35" t="s">
        <v>1</v>
      </c>
      <c r="J35" t="s">
        <v>248</v>
      </c>
      <c r="K35" t="s">
        <v>1</v>
      </c>
      <c r="M35" t="s">
        <v>260</v>
      </c>
      <c r="N35" t="s">
        <v>1</v>
      </c>
    </row>
    <row r="36" spans="1:14" x14ac:dyDescent="0.2">
      <c r="A36" t="s">
        <v>269</v>
      </c>
      <c r="B36" t="s">
        <v>1</v>
      </c>
      <c r="D36" t="s">
        <v>258</v>
      </c>
      <c r="E36" t="s">
        <v>1</v>
      </c>
      <c r="G36" t="s">
        <v>82</v>
      </c>
      <c r="H36" t="s">
        <v>1</v>
      </c>
      <c r="J36" t="s">
        <v>243</v>
      </c>
      <c r="K36" t="s">
        <v>1</v>
      </c>
      <c r="M36" t="s">
        <v>257</v>
      </c>
      <c r="N36" t="s">
        <v>1</v>
      </c>
    </row>
    <row r="37" spans="1:14" x14ac:dyDescent="0.2">
      <c r="A37" t="s">
        <v>259</v>
      </c>
      <c r="B37" t="s">
        <v>1</v>
      </c>
      <c r="D37" t="s">
        <v>255</v>
      </c>
      <c r="E37" t="s">
        <v>1</v>
      </c>
      <c r="G37" t="s">
        <v>150</v>
      </c>
      <c r="H37" t="s">
        <v>1</v>
      </c>
      <c r="J37" t="s">
        <v>238</v>
      </c>
      <c r="K37" t="s">
        <v>1</v>
      </c>
      <c r="M37" t="s">
        <v>252</v>
      </c>
      <c r="N37" t="s">
        <v>1</v>
      </c>
    </row>
    <row r="38" spans="1:14" x14ac:dyDescent="0.2">
      <c r="A38" t="s">
        <v>256</v>
      </c>
      <c r="B38" t="s">
        <v>1</v>
      </c>
      <c r="D38" t="s">
        <v>250</v>
      </c>
      <c r="E38" t="s">
        <v>1</v>
      </c>
      <c r="G38" t="s">
        <v>254</v>
      </c>
      <c r="H38" t="s">
        <v>1</v>
      </c>
      <c r="J38" t="s">
        <v>233</v>
      </c>
      <c r="K38" t="s">
        <v>1</v>
      </c>
      <c r="M38" t="s">
        <v>247</v>
      </c>
      <c r="N38" t="s">
        <v>1</v>
      </c>
    </row>
    <row r="39" spans="1:14" x14ac:dyDescent="0.2">
      <c r="A39" t="s">
        <v>251</v>
      </c>
      <c r="B39" t="s">
        <v>1</v>
      </c>
      <c r="D39" t="s">
        <v>245</v>
      </c>
      <c r="E39" t="s">
        <v>1</v>
      </c>
      <c r="G39" t="s">
        <v>249</v>
      </c>
      <c r="H39" t="s">
        <v>1</v>
      </c>
      <c r="J39" t="s">
        <v>228</v>
      </c>
      <c r="K39" t="s">
        <v>1</v>
      </c>
      <c r="M39" t="s">
        <v>199</v>
      </c>
      <c r="N39" t="s">
        <v>1</v>
      </c>
    </row>
    <row r="40" spans="1:14" x14ac:dyDescent="0.2">
      <c r="A40" t="s">
        <v>246</v>
      </c>
      <c r="B40" t="s">
        <v>1</v>
      </c>
      <c r="D40" t="s">
        <v>240</v>
      </c>
      <c r="E40" t="s">
        <v>1</v>
      </c>
      <c r="G40" t="s">
        <v>244</v>
      </c>
      <c r="H40" t="s">
        <v>1</v>
      </c>
      <c r="J40" t="s">
        <v>223</v>
      </c>
      <c r="K40" t="s">
        <v>1</v>
      </c>
      <c r="M40" t="s">
        <v>242</v>
      </c>
      <c r="N40" t="s">
        <v>1</v>
      </c>
    </row>
    <row r="41" spans="1:14" x14ac:dyDescent="0.2">
      <c r="A41" t="s">
        <v>241</v>
      </c>
      <c r="B41" t="s">
        <v>1</v>
      </c>
      <c r="D41" t="s">
        <v>235</v>
      </c>
      <c r="E41" t="s">
        <v>1</v>
      </c>
      <c r="G41" t="s">
        <v>152</v>
      </c>
      <c r="H41" t="s">
        <v>1</v>
      </c>
      <c r="J41" t="s">
        <v>219</v>
      </c>
      <c r="K41" t="s">
        <v>1</v>
      </c>
      <c r="M41" t="s">
        <v>237</v>
      </c>
      <c r="N41" t="s">
        <v>1</v>
      </c>
    </row>
    <row r="42" spans="1:14" x14ac:dyDescent="0.2">
      <c r="A42" t="s">
        <v>236</v>
      </c>
      <c r="B42" t="s">
        <v>1</v>
      </c>
      <c r="D42" t="s">
        <v>230</v>
      </c>
      <c r="E42" t="s">
        <v>1</v>
      </c>
      <c r="G42" t="s">
        <v>239</v>
      </c>
      <c r="H42" t="s">
        <v>1</v>
      </c>
      <c r="J42" t="s">
        <v>215</v>
      </c>
      <c r="K42" t="s">
        <v>1</v>
      </c>
      <c r="M42" t="s">
        <v>232</v>
      </c>
      <c r="N42" t="s">
        <v>1</v>
      </c>
    </row>
    <row r="43" spans="1:14" x14ac:dyDescent="0.2">
      <c r="A43" t="s">
        <v>231</v>
      </c>
      <c r="B43" t="s">
        <v>1</v>
      </c>
      <c r="D43" t="s">
        <v>225</v>
      </c>
      <c r="E43" t="s">
        <v>1</v>
      </c>
      <c r="G43" t="s">
        <v>234</v>
      </c>
      <c r="H43" t="s">
        <v>1</v>
      </c>
      <c r="J43" t="s">
        <v>211</v>
      </c>
      <c r="K43" t="s">
        <v>1</v>
      </c>
      <c r="M43" t="s">
        <v>202</v>
      </c>
      <c r="N43" t="s">
        <v>1</v>
      </c>
    </row>
    <row r="44" spans="1:14" x14ac:dyDescent="0.2">
      <c r="A44" t="s">
        <v>226</v>
      </c>
      <c r="B44" t="s">
        <v>1</v>
      </c>
      <c r="D44" t="s">
        <v>217</v>
      </c>
      <c r="E44" t="s">
        <v>1</v>
      </c>
      <c r="G44" t="s">
        <v>229</v>
      </c>
      <c r="H44" t="s">
        <v>1</v>
      </c>
      <c r="J44" t="s">
        <v>207</v>
      </c>
      <c r="K44" t="s">
        <v>1</v>
      </c>
      <c r="M44" t="s">
        <v>227</v>
      </c>
      <c r="N44" t="s">
        <v>1</v>
      </c>
    </row>
    <row r="45" spans="1:14" x14ac:dyDescent="0.2">
      <c r="A45" t="s">
        <v>222</v>
      </c>
      <c r="B45" t="s">
        <v>1</v>
      </c>
      <c r="D45" t="s">
        <v>213</v>
      </c>
      <c r="E45" t="s">
        <v>1</v>
      </c>
      <c r="G45" t="s">
        <v>224</v>
      </c>
      <c r="H45" t="s">
        <v>1</v>
      </c>
      <c r="J45" t="s">
        <v>203</v>
      </c>
      <c r="K45" t="s">
        <v>1</v>
      </c>
    </row>
    <row r="46" spans="1:14" x14ac:dyDescent="0.2">
      <c r="A46" t="s">
        <v>218</v>
      </c>
      <c r="B46" t="s">
        <v>1</v>
      </c>
      <c r="D46" t="s">
        <v>209</v>
      </c>
      <c r="E46" t="s">
        <v>1</v>
      </c>
      <c r="G46" t="s">
        <v>220</v>
      </c>
      <c r="H46" t="s">
        <v>1</v>
      </c>
      <c r="J46" t="s">
        <v>406</v>
      </c>
      <c r="K46" t="s">
        <v>1</v>
      </c>
    </row>
    <row r="47" spans="1:14" x14ac:dyDescent="0.2">
      <c r="A47" t="s">
        <v>214</v>
      </c>
      <c r="B47" t="s">
        <v>1</v>
      </c>
      <c r="D47" t="s">
        <v>135</v>
      </c>
      <c r="E47" t="s">
        <v>1</v>
      </c>
      <c r="G47" t="s">
        <v>216</v>
      </c>
      <c r="H47" t="s">
        <v>1</v>
      </c>
      <c r="J47" t="s">
        <v>401</v>
      </c>
      <c r="K47" t="s">
        <v>1</v>
      </c>
    </row>
    <row r="48" spans="1:14" x14ac:dyDescent="0.2">
      <c r="A48" t="s">
        <v>210</v>
      </c>
      <c r="B48" t="s">
        <v>1</v>
      </c>
      <c r="D48" t="s">
        <v>205</v>
      </c>
      <c r="E48" t="s">
        <v>1</v>
      </c>
      <c r="G48" t="s">
        <v>212</v>
      </c>
      <c r="H48" t="s">
        <v>1</v>
      </c>
      <c r="J48" t="s">
        <v>396</v>
      </c>
      <c r="K48" t="s">
        <v>1</v>
      </c>
    </row>
    <row r="49" spans="1:14" x14ac:dyDescent="0.2">
      <c r="A49" t="s">
        <v>206</v>
      </c>
      <c r="B49" t="s">
        <v>1</v>
      </c>
      <c r="D49" t="s">
        <v>408</v>
      </c>
      <c r="E49" t="s">
        <v>1</v>
      </c>
      <c r="G49" t="s">
        <v>208</v>
      </c>
      <c r="H49" t="s">
        <v>1</v>
      </c>
      <c r="J49" t="s">
        <v>391</v>
      </c>
      <c r="K49" t="s">
        <v>1</v>
      </c>
    </row>
    <row r="50" spans="1:14" x14ac:dyDescent="0.2">
      <c r="A50" t="s">
        <v>409</v>
      </c>
      <c r="B50" t="s">
        <v>1</v>
      </c>
      <c r="D50" t="s">
        <v>403</v>
      </c>
      <c r="E50" t="s">
        <v>1</v>
      </c>
      <c r="G50" t="s">
        <v>204</v>
      </c>
      <c r="H50" t="s">
        <v>1</v>
      </c>
      <c r="J50" t="s">
        <v>386</v>
      </c>
      <c r="K50" t="s">
        <v>1</v>
      </c>
    </row>
    <row r="52" spans="1:14" ht="13.5" thickBot="1" x14ac:dyDescent="0.25">
      <c r="A52" s="1" t="s">
        <v>423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>
        <f>COUNTA(A6:N51)/2</f>
        <v>219</v>
      </c>
    </row>
    <row r="53" spans="1:14" ht="13.5" thickTop="1" x14ac:dyDescent="0.2"/>
    <row r="55" spans="1:14" ht="17.25" x14ac:dyDescent="0.3">
      <c r="A55" s="4" t="s">
        <v>424</v>
      </c>
      <c r="B55" s="4"/>
      <c r="C55" s="4"/>
    </row>
    <row r="57" spans="1:14" x14ac:dyDescent="0.2">
      <c r="A57" t="s">
        <v>425</v>
      </c>
      <c r="B57" s="2" t="str">
        <f>N52&amp;" STOCKS"</f>
        <v>219 STOCKS</v>
      </c>
    </row>
    <row r="58" spans="1:14" x14ac:dyDescent="0.2">
      <c r="A58" t="s">
        <v>426</v>
      </c>
      <c r="B58" s="2" t="str">
        <f>B_C_D!C101&amp;" STOCKS"</f>
        <v>94 STOCKS</v>
      </c>
    </row>
    <row r="59" spans="1:14" x14ac:dyDescent="0.2">
      <c r="A59" t="s">
        <v>427</v>
      </c>
      <c r="B59" s="2" t="str">
        <f>B_C_D!G68&amp;" STOCKS"</f>
        <v>61 STOCKS</v>
      </c>
    </row>
    <row r="60" spans="1:14" x14ac:dyDescent="0.2">
      <c r="A60" t="s">
        <v>428</v>
      </c>
      <c r="B60" s="2" t="str">
        <f>B_C_D!K56&amp;" STOCKS"</f>
        <v>49 STOCKS</v>
      </c>
    </row>
    <row r="61" spans="1:14" ht="13.5" thickBot="1" x14ac:dyDescent="0.25">
      <c r="A61" s="1" t="s">
        <v>429</v>
      </c>
      <c r="B61" s="3" t="str">
        <f>N52+B_C_D!C101+B_C_D!G68+B_C_D!K56&amp;" STOCKS"</f>
        <v>423 STOCKS</v>
      </c>
    </row>
    <row r="62" spans="1:14" ht="13.5" thickTop="1" x14ac:dyDescent="0.2"/>
  </sheetData>
  <mergeCells count="2">
    <mergeCell ref="A1:N1"/>
    <mergeCell ref="A4:N4"/>
  </mergeCells>
  <pageMargins left="0.5" right="0.5" top="0.5" bottom="0.5" header="0.2" footer="0.2"/>
  <pageSetup paperSize="9" scale="75" orientation="portrait" r:id="rId1"/>
  <headerFooter>
    <oddFooter>&amp;CSayfa 2 /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0" tint="-0.14999847407452621"/>
    <pageSetUpPr fitToPage="1"/>
  </sheetPr>
  <dimension ref="A1:N102"/>
  <sheetViews>
    <sheetView topLeftCell="C1" zoomScaleNormal="100" workbookViewId="0">
      <selection activeCell="E17" sqref="E17"/>
    </sheetView>
  </sheetViews>
  <sheetFormatPr defaultColWidth="9.140625" defaultRowHeight="12.75" x14ac:dyDescent="0.2"/>
  <cols>
    <col min="1" max="12" width="15.7109375" customWidth="1"/>
  </cols>
  <sheetData>
    <row r="1" spans="1:14" ht="20.25" thickBot="1" x14ac:dyDescent="0.35">
      <c r="A1" s="9" t="s">
        <v>447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3.5" thickTop="1" x14ac:dyDescent="0.2"/>
    <row r="4" spans="1:14" ht="18" thickBot="1" x14ac:dyDescent="0.35">
      <c r="B4" s="10" t="s">
        <v>431</v>
      </c>
      <c r="C4" s="10"/>
      <c r="F4" s="10" t="s">
        <v>430</v>
      </c>
      <c r="G4" s="10"/>
      <c r="J4" s="10" t="s">
        <v>443</v>
      </c>
      <c r="K4" s="10"/>
    </row>
    <row r="5" spans="1:14" ht="8.1" customHeight="1" thickTop="1" x14ac:dyDescent="0.2"/>
    <row r="6" spans="1:14" x14ac:dyDescent="0.2">
      <c r="B6" t="s">
        <v>7</v>
      </c>
      <c r="C6" t="s">
        <v>1</v>
      </c>
      <c r="F6" t="s">
        <v>13</v>
      </c>
      <c r="G6" t="s">
        <v>1</v>
      </c>
      <c r="J6" t="s">
        <v>349</v>
      </c>
      <c r="K6" t="s">
        <v>1</v>
      </c>
    </row>
    <row r="7" spans="1:14" x14ac:dyDescent="0.2">
      <c r="B7" t="s">
        <v>10</v>
      </c>
      <c r="C7" t="s">
        <v>1</v>
      </c>
      <c r="F7" t="s">
        <v>12</v>
      </c>
      <c r="G7" t="s">
        <v>1</v>
      </c>
      <c r="J7" t="s">
        <v>0</v>
      </c>
      <c r="K7" t="s">
        <v>1</v>
      </c>
    </row>
    <row r="8" spans="1:14" x14ac:dyDescent="0.2">
      <c r="B8" t="s">
        <v>16</v>
      </c>
      <c r="C8" t="s">
        <v>1</v>
      </c>
      <c r="F8" t="s">
        <v>25</v>
      </c>
      <c r="G8" t="s">
        <v>1</v>
      </c>
      <c r="J8" t="s">
        <v>3</v>
      </c>
      <c r="K8" t="s">
        <v>1</v>
      </c>
    </row>
    <row r="9" spans="1:14" x14ac:dyDescent="0.2">
      <c r="B9" t="s">
        <v>19</v>
      </c>
      <c r="C9" t="s">
        <v>1</v>
      </c>
      <c r="F9" t="s">
        <v>28</v>
      </c>
      <c r="G9" t="s">
        <v>1</v>
      </c>
      <c r="J9" t="s">
        <v>6</v>
      </c>
      <c r="K9" t="s">
        <v>1</v>
      </c>
    </row>
    <row r="10" spans="1:14" x14ac:dyDescent="0.2">
      <c r="B10" t="s">
        <v>22</v>
      </c>
      <c r="C10" t="s">
        <v>1</v>
      </c>
      <c r="F10" t="s">
        <v>18</v>
      </c>
      <c r="G10" t="s">
        <v>1</v>
      </c>
      <c r="J10" t="s">
        <v>8</v>
      </c>
      <c r="K10" t="s">
        <v>1</v>
      </c>
    </row>
    <row r="11" spans="1:14" x14ac:dyDescent="0.2">
      <c r="B11" t="s">
        <v>24</v>
      </c>
      <c r="C11" t="s">
        <v>1</v>
      </c>
      <c r="F11" t="s">
        <v>21</v>
      </c>
      <c r="G11" t="s">
        <v>1</v>
      </c>
      <c r="J11" t="s">
        <v>4</v>
      </c>
      <c r="K11" t="s">
        <v>1</v>
      </c>
    </row>
    <row r="12" spans="1:14" x14ac:dyDescent="0.2">
      <c r="B12" t="s">
        <v>264</v>
      </c>
      <c r="C12" t="s">
        <v>1</v>
      </c>
      <c r="F12" t="s">
        <v>63</v>
      </c>
      <c r="G12" t="s">
        <v>1</v>
      </c>
      <c r="J12" t="s">
        <v>11</v>
      </c>
      <c r="K12" t="s">
        <v>1</v>
      </c>
    </row>
    <row r="13" spans="1:14" x14ac:dyDescent="0.2">
      <c r="B13" t="s">
        <v>27</v>
      </c>
      <c r="C13" t="s">
        <v>1</v>
      </c>
      <c r="F13" t="s">
        <v>74</v>
      </c>
      <c r="G13" t="s">
        <v>1</v>
      </c>
      <c r="J13" t="s">
        <v>14</v>
      </c>
      <c r="K13" t="s">
        <v>1</v>
      </c>
    </row>
    <row r="14" spans="1:14" x14ac:dyDescent="0.2">
      <c r="B14" t="s">
        <v>30</v>
      </c>
      <c r="C14" t="s">
        <v>1</v>
      </c>
      <c r="F14" t="s">
        <v>37</v>
      </c>
      <c r="G14" t="s">
        <v>1</v>
      </c>
      <c r="J14" t="s">
        <v>17</v>
      </c>
      <c r="K14" t="s">
        <v>1</v>
      </c>
    </row>
    <row r="15" spans="1:14" x14ac:dyDescent="0.2">
      <c r="B15" t="s">
        <v>33</v>
      </c>
      <c r="C15" t="s">
        <v>1</v>
      </c>
      <c r="F15" t="s">
        <v>23</v>
      </c>
      <c r="G15" t="s">
        <v>1</v>
      </c>
      <c r="J15" t="s">
        <v>20</v>
      </c>
      <c r="K15" t="s">
        <v>1</v>
      </c>
    </row>
    <row r="16" spans="1:14" x14ac:dyDescent="0.2">
      <c r="B16" t="s">
        <v>36</v>
      </c>
      <c r="C16" t="s">
        <v>1</v>
      </c>
      <c r="F16" t="s">
        <v>86</v>
      </c>
      <c r="G16" t="s">
        <v>1</v>
      </c>
      <c r="J16" t="s">
        <v>15</v>
      </c>
      <c r="K16" t="s">
        <v>1</v>
      </c>
    </row>
    <row r="17" spans="2:11" x14ac:dyDescent="0.2">
      <c r="B17" t="s">
        <v>417</v>
      </c>
      <c r="C17" t="s">
        <v>1</v>
      </c>
      <c r="F17" t="s">
        <v>29</v>
      </c>
      <c r="G17" t="s">
        <v>1</v>
      </c>
      <c r="J17" t="s">
        <v>31</v>
      </c>
      <c r="K17" t="s">
        <v>1</v>
      </c>
    </row>
    <row r="18" spans="2:11" x14ac:dyDescent="0.2">
      <c r="B18" t="s">
        <v>39</v>
      </c>
      <c r="C18" t="s">
        <v>1</v>
      </c>
      <c r="F18" t="s">
        <v>32</v>
      </c>
      <c r="G18" t="s">
        <v>1</v>
      </c>
      <c r="J18" t="s">
        <v>34</v>
      </c>
      <c r="K18" t="s">
        <v>1</v>
      </c>
    </row>
    <row r="19" spans="2:11" x14ac:dyDescent="0.2">
      <c r="B19" t="s">
        <v>9</v>
      </c>
      <c r="C19" t="s">
        <v>1</v>
      </c>
      <c r="F19" t="s">
        <v>35</v>
      </c>
      <c r="G19" t="s">
        <v>1</v>
      </c>
      <c r="J19" t="s">
        <v>40</v>
      </c>
      <c r="K19" t="s">
        <v>1</v>
      </c>
    </row>
    <row r="20" spans="2:11" x14ac:dyDescent="0.2">
      <c r="B20" t="s">
        <v>42</v>
      </c>
      <c r="C20" t="s">
        <v>1</v>
      </c>
      <c r="F20" t="s">
        <v>38</v>
      </c>
      <c r="G20" t="s">
        <v>1</v>
      </c>
      <c r="J20" t="s">
        <v>43</v>
      </c>
      <c r="K20" t="s">
        <v>1</v>
      </c>
    </row>
    <row r="21" spans="2:11" x14ac:dyDescent="0.2">
      <c r="B21" t="s">
        <v>45</v>
      </c>
      <c r="C21" t="s">
        <v>1</v>
      </c>
      <c r="F21" t="s">
        <v>107</v>
      </c>
      <c r="G21" t="s">
        <v>1</v>
      </c>
      <c r="J21" t="s">
        <v>46</v>
      </c>
      <c r="K21" t="s">
        <v>1</v>
      </c>
    </row>
    <row r="22" spans="2:11" x14ac:dyDescent="0.2">
      <c r="B22" t="s">
        <v>421</v>
      </c>
      <c r="C22" t="s">
        <v>1</v>
      </c>
      <c r="F22" t="s">
        <v>113</v>
      </c>
      <c r="G22" t="s">
        <v>1</v>
      </c>
      <c r="J22" t="s">
        <v>51</v>
      </c>
      <c r="K22" t="s">
        <v>1</v>
      </c>
    </row>
    <row r="23" spans="2:11" x14ac:dyDescent="0.2">
      <c r="B23" t="s">
        <v>48</v>
      </c>
      <c r="C23" t="s">
        <v>1</v>
      </c>
      <c r="F23" t="s">
        <v>41</v>
      </c>
      <c r="G23" t="s">
        <v>1</v>
      </c>
      <c r="J23" t="s">
        <v>444</v>
      </c>
      <c r="K23" t="s">
        <v>1</v>
      </c>
    </row>
    <row r="24" spans="2:11" x14ac:dyDescent="0.2">
      <c r="B24" t="s">
        <v>50</v>
      </c>
      <c r="C24" t="s">
        <v>1</v>
      </c>
      <c r="F24" t="s">
        <v>44</v>
      </c>
      <c r="G24" t="s">
        <v>1</v>
      </c>
      <c r="J24" t="s">
        <v>54</v>
      </c>
      <c r="K24" t="s">
        <v>1</v>
      </c>
    </row>
    <row r="25" spans="2:11" x14ac:dyDescent="0.2">
      <c r="B25" t="s">
        <v>53</v>
      </c>
      <c r="C25" t="s">
        <v>1</v>
      </c>
      <c r="F25" t="s">
        <v>118</v>
      </c>
      <c r="G25" t="s">
        <v>1</v>
      </c>
      <c r="J25" t="s">
        <v>59</v>
      </c>
      <c r="K25" t="s">
        <v>1</v>
      </c>
    </row>
    <row r="26" spans="2:11" x14ac:dyDescent="0.2">
      <c r="B26" t="s">
        <v>56</v>
      </c>
      <c r="C26" t="s">
        <v>1</v>
      </c>
      <c r="F26" t="s">
        <v>47</v>
      </c>
      <c r="G26" t="s">
        <v>1</v>
      </c>
      <c r="J26" t="s">
        <v>61</v>
      </c>
      <c r="K26" t="s">
        <v>1</v>
      </c>
    </row>
    <row r="27" spans="2:11" x14ac:dyDescent="0.2">
      <c r="B27" t="s">
        <v>58</v>
      </c>
      <c r="C27" t="s">
        <v>1</v>
      </c>
      <c r="F27" t="s">
        <v>52</v>
      </c>
      <c r="G27" t="s">
        <v>1</v>
      </c>
      <c r="J27" t="s">
        <v>64</v>
      </c>
      <c r="K27" t="s">
        <v>1</v>
      </c>
    </row>
    <row r="28" spans="2:11" x14ac:dyDescent="0.2">
      <c r="B28" t="s">
        <v>66</v>
      </c>
      <c r="C28" t="s">
        <v>1</v>
      </c>
      <c r="F28" t="s">
        <v>57</v>
      </c>
      <c r="G28" t="s">
        <v>1</v>
      </c>
      <c r="J28" t="s">
        <v>67</v>
      </c>
      <c r="K28" t="s">
        <v>1</v>
      </c>
    </row>
    <row r="29" spans="2:11" x14ac:dyDescent="0.2">
      <c r="B29" t="s">
        <v>69</v>
      </c>
      <c r="C29" t="s">
        <v>1</v>
      </c>
      <c r="F29" t="s">
        <v>62</v>
      </c>
      <c r="G29" t="s">
        <v>1</v>
      </c>
      <c r="J29" t="s">
        <v>70</v>
      </c>
      <c r="K29" t="s">
        <v>1</v>
      </c>
    </row>
    <row r="30" spans="2:11" x14ac:dyDescent="0.2">
      <c r="B30" t="s">
        <v>72</v>
      </c>
      <c r="C30" t="s">
        <v>1</v>
      </c>
      <c r="F30" t="s">
        <v>65</v>
      </c>
      <c r="G30" t="s">
        <v>1</v>
      </c>
      <c r="J30" t="s">
        <v>75</v>
      </c>
      <c r="K30" t="s">
        <v>1</v>
      </c>
    </row>
    <row r="31" spans="2:11" x14ac:dyDescent="0.2">
      <c r="B31" t="s">
        <v>77</v>
      </c>
      <c r="C31" t="s">
        <v>1</v>
      </c>
      <c r="F31" t="s">
        <v>68</v>
      </c>
      <c r="G31" t="s">
        <v>1</v>
      </c>
      <c r="J31" t="s">
        <v>78</v>
      </c>
      <c r="K31" t="s">
        <v>1</v>
      </c>
    </row>
    <row r="32" spans="2:11" x14ac:dyDescent="0.2">
      <c r="B32" t="s">
        <v>80</v>
      </c>
      <c r="C32" t="s">
        <v>1</v>
      </c>
      <c r="F32" t="s">
        <v>71</v>
      </c>
      <c r="G32" t="s">
        <v>1</v>
      </c>
      <c r="J32" t="s">
        <v>418</v>
      </c>
      <c r="K32" t="s">
        <v>1</v>
      </c>
    </row>
    <row r="33" spans="2:11" x14ac:dyDescent="0.2">
      <c r="B33" t="s">
        <v>83</v>
      </c>
      <c r="C33" t="s">
        <v>1</v>
      </c>
      <c r="F33" t="s">
        <v>73</v>
      </c>
      <c r="G33" t="s">
        <v>1</v>
      </c>
      <c r="J33" t="s">
        <v>87</v>
      </c>
      <c r="K33" t="s">
        <v>1</v>
      </c>
    </row>
    <row r="34" spans="2:11" x14ac:dyDescent="0.2">
      <c r="B34" t="s">
        <v>89</v>
      </c>
      <c r="C34" t="s">
        <v>1</v>
      </c>
      <c r="F34" t="s">
        <v>76</v>
      </c>
      <c r="G34" t="s">
        <v>1</v>
      </c>
      <c r="J34" t="s">
        <v>158</v>
      </c>
      <c r="K34" t="s">
        <v>1</v>
      </c>
    </row>
    <row r="35" spans="2:11" x14ac:dyDescent="0.2">
      <c r="B35" t="s">
        <v>318</v>
      </c>
      <c r="C35" t="s">
        <v>1</v>
      </c>
      <c r="F35" t="s">
        <v>81</v>
      </c>
      <c r="G35" t="s">
        <v>1</v>
      </c>
      <c r="J35" t="s">
        <v>90</v>
      </c>
      <c r="K35" t="s">
        <v>1</v>
      </c>
    </row>
    <row r="36" spans="2:11" x14ac:dyDescent="0.2">
      <c r="B36" t="s">
        <v>26</v>
      </c>
      <c r="C36" t="s">
        <v>1</v>
      </c>
      <c r="F36" t="s">
        <v>84</v>
      </c>
      <c r="G36" t="s">
        <v>1</v>
      </c>
      <c r="J36" t="s">
        <v>102</v>
      </c>
      <c r="K36" t="s">
        <v>1</v>
      </c>
    </row>
    <row r="37" spans="2:11" x14ac:dyDescent="0.2">
      <c r="B37" t="s">
        <v>94</v>
      </c>
      <c r="C37" t="s">
        <v>1</v>
      </c>
      <c r="F37" t="s">
        <v>79</v>
      </c>
      <c r="G37" t="s">
        <v>1</v>
      </c>
      <c r="J37" t="s">
        <v>108</v>
      </c>
      <c r="K37" t="s">
        <v>1</v>
      </c>
    </row>
    <row r="38" spans="2:11" x14ac:dyDescent="0.2">
      <c r="B38" t="s">
        <v>96</v>
      </c>
      <c r="C38" t="s">
        <v>1</v>
      </c>
      <c r="F38" t="s">
        <v>85</v>
      </c>
      <c r="G38" t="s">
        <v>1</v>
      </c>
      <c r="J38" t="s">
        <v>111</v>
      </c>
      <c r="K38" t="s">
        <v>1</v>
      </c>
    </row>
    <row r="39" spans="2:11" x14ac:dyDescent="0.2">
      <c r="B39" t="s">
        <v>99</v>
      </c>
      <c r="C39" t="s">
        <v>1</v>
      </c>
      <c r="F39" t="s">
        <v>88</v>
      </c>
      <c r="G39" t="s">
        <v>1</v>
      </c>
      <c r="J39" t="s">
        <v>419</v>
      </c>
      <c r="K39" t="s">
        <v>1</v>
      </c>
    </row>
    <row r="40" spans="2:11" x14ac:dyDescent="0.2">
      <c r="B40" t="s">
        <v>104</v>
      </c>
      <c r="C40" t="s">
        <v>1</v>
      </c>
      <c r="F40" t="s">
        <v>93</v>
      </c>
      <c r="G40" t="s">
        <v>1</v>
      </c>
      <c r="J40" t="s">
        <v>445</v>
      </c>
      <c r="K40" t="s">
        <v>1</v>
      </c>
    </row>
    <row r="41" spans="2:11" x14ac:dyDescent="0.2">
      <c r="B41" t="s">
        <v>110</v>
      </c>
      <c r="C41" t="s">
        <v>1</v>
      </c>
      <c r="F41" t="s">
        <v>95</v>
      </c>
      <c r="G41" t="s">
        <v>1</v>
      </c>
      <c r="J41" t="s">
        <v>116</v>
      </c>
      <c r="K41" t="s">
        <v>1</v>
      </c>
    </row>
    <row r="42" spans="2:11" x14ac:dyDescent="0.2">
      <c r="B42" t="s">
        <v>115</v>
      </c>
      <c r="C42" t="s">
        <v>1</v>
      </c>
      <c r="F42" t="s">
        <v>98</v>
      </c>
      <c r="G42" t="s">
        <v>1</v>
      </c>
      <c r="J42" t="s">
        <v>119</v>
      </c>
      <c r="K42" t="s">
        <v>1</v>
      </c>
    </row>
    <row r="43" spans="2:11" x14ac:dyDescent="0.2">
      <c r="B43" t="s">
        <v>121</v>
      </c>
      <c r="C43" t="s">
        <v>1</v>
      </c>
      <c r="F43" t="s">
        <v>101</v>
      </c>
      <c r="G43" t="s">
        <v>1</v>
      </c>
      <c r="J43" t="s">
        <v>125</v>
      </c>
      <c r="K43" t="s">
        <v>1</v>
      </c>
    </row>
    <row r="44" spans="2:11" x14ac:dyDescent="0.2">
      <c r="B44" t="s">
        <v>49</v>
      </c>
      <c r="C44" t="s">
        <v>1</v>
      </c>
      <c r="F44" t="s">
        <v>97</v>
      </c>
      <c r="G44" t="s">
        <v>1</v>
      </c>
      <c r="J44" t="s">
        <v>136</v>
      </c>
      <c r="K44" t="s">
        <v>1</v>
      </c>
    </row>
    <row r="45" spans="2:11" x14ac:dyDescent="0.2">
      <c r="B45" t="s">
        <v>221</v>
      </c>
      <c r="C45" t="s">
        <v>1</v>
      </c>
      <c r="F45" t="s">
        <v>100</v>
      </c>
      <c r="G45" t="s">
        <v>1</v>
      </c>
      <c r="J45" t="s">
        <v>138</v>
      </c>
      <c r="K45" t="s">
        <v>1</v>
      </c>
    </row>
    <row r="46" spans="2:11" x14ac:dyDescent="0.2">
      <c r="B46" t="s">
        <v>124</v>
      </c>
      <c r="C46" t="s">
        <v>1</v>
      </c>
      <c r="F46" t="s">
        <v>105</v>
      </c>
      <c r="G46" t="s">
        <v>1</v>
      </c>
      <c r="J46" t="s">
        <v>141</v>
      </c>
      <c r="K46" t="s">
        <v>1</v>
      </c>
    </row>
    <row r="47" spans="2:11" x14ac:dyDescent="0.2">
      <c r="B47" t="s">
        <v>127</v>
      </c>
      <c r="C47" t="s">
        <v>1</v>
      </c>
      <c r="F47" t="s">
        <v>106</v>
      </c>
      <c r="G47" t="s">
        <v>1</v>
      </c>
      <c r="J47" t="s">
        <v>189</v>
      </c>
      <c r="K47" t="s">
        <v>1</v>
      </c>
    </row>
    <row r="48" spans="2:11" x14ac:dyDescent="0.2">
      <c r="B48" t="s">
        <v>130</v>
      </c>
      <c r="C48" t="s">
        <v>1</v>
      </c>
      <c r="F48" t="s">
        <v>122</v>
      </c>
      <c r="G48" t="s">
        <v>1</v>
      </c>
      <c r="J48" t="s">
        <v>145</v>
      </c>
      <c r="K48" t="s">
        <v>1</v>
      </c>
    </row>
    <row r="49" spans="2:11" x14ac:dyDescent="0.2">
      <c r="B49" t="s">
        <v>55</v>
      </c>
      <c r="C49" t="s">
        <v>1</v>
      </c>
      <c r="F49" t="s">
        <v>109</v>
      </c>
      <c r="G49" t="s">
        <v>1</v>
      </c>
      <c r="J49" t="s">
        <v>151</v>
      </c>
      <c r="K49" t="s">
        <v>1</v>
      </c>
    </row>
    <row r="50" spans="2:11" x14ac:dyDescent="0.2">
      <c r="B50" t="s">
        <v>133</v>
      </c>
      <c r="C50" t="s">
        <v>1</v>
      </c>
      <c r="F50" t="s">
        <v>112</v>
      </c>
      <c r="G50" t="s">
        <v>1</v>
      </c>
      <c r="J50" t="s">
        <v>153</v>
      </c>
      <c r="K50" t="s">
        <v>1</v>
      </c>
    </row>
    <row r="51" spans="2:11" x14ac:dyDescent="0.2">
      <c r="B51" t="s">
        <v>60</v>
      </c>
      <c r="C51" t="s">
        <v>1</v>
      </c>
      <c r="F51" t="s">
        <v>420</v>
      </c>
      <c r="G51" t="s">
        <v>1</v>
      </c>
      <c r="J51" t="s">
        <v>155</v>
      </c>
      <c r="K51" t="s">
        <v>1</v>
      </c>
    </row>
    <row r="52" spans="2:11" x14ac:dyDescent="0.2">
      <c r="B52" t="s">
        <v>137</v>
      </c>
      <c r="C52" t="s">
        <v>1</v>
      </c>
      <c r="F52" t="s">
        <v>114</v>
      </c>
      <c r="G52" t="s">
        <v>1</v>
      </c>
      <c r="J52" t="s">
        <v>161</v>
      </c>
      <c r="K52" t="s">
        <v>1</v>
      </c>
    </row>
    <row r="53" spans="2:11" x14ac:dyDescent="0.2">
      <c r="B53" t="s">
        <v>139</v>
      </c>
      <c r="C53" t="s">
        <v>1</v>
      </c>
      <c r="F53" t="s">
        <v>128</v>
      </c>
      <c r="G53" t="s">
        <v>1</v>
      </c>
      <c r="J53" t="s">
        <v>163</v>
      </c>
      <c r="K53" t="s">
        <v>1</v>
      </c>
    </row>
    <row r="54" spans="2:11" x14ac:dyDescent="0.2">
      <c r="B54" t="s">
        <v>415</v>
      </c>
      <c r="C54" t="s">
        <v>1</v>
      </c>
      <c r="F54" t="s">
        <v>117</v>
      </c>
      <c r="G54" t="s">
        <v>1</v>
      </c>
      <c r="J54" t="s">
        <v>165</v>
      </c>
      <c r="K54" t="s">
        <v>1</v>
      </c>
    </row>
    <row r="55" spans="2:11" x14ac:dyDescent="0.2">
      <c r="B55" t="s">
        <v>140</v>
      </c>
      <c r="C55" t="s">
        <v>1</v>
      </c>
      <c r="F55" t="s">
        <v>131</v>
      </c>
      <c r="G55" t="s">
        <v>1</v>
      </c>
    </row>
    <row r="56" spans="2:11" ht="13.5" thickBot="1" x14ac:dyDescent="0.25">
      <c r="B56" t="s">
        <v>142</v>
      </c>
      <c r="C56" t="s">
        <v>1</v>
      </c>
      <c r="F56" t="s">
        <v>183</v>
      </c>
      <c r="G56" t="s">
        <v>1</v>
      </c>
      <c r="J56" s="1" t="s">
        <v>432</v>
      </c>
      <c r="K56" s="1">
        <f>COUNTA(J6:J54)</f>
        <v>49</v>
      </c>
    </row>
    <row r="57" spans="2:11" ht="13.5" thickTop="1" x14ac:dyDescent="0.2">
      <c r="B57" t="s">
        <v>144</v>
      </c>
      <c r="C57" t="s">
        <v>1</v>
      </c>
      <c r="F57" t="s">
        <v>120</v>
      </c>
      <c r="G57" t="s">
        <v>1</v>
      </c>
    </row>
    <row r="58" spans="2:11" x14ac:dyDescent="0.2">
      <c r="B58" t="s">
        <v>146</v>
      </c>
      <c r="C58" t="s">
        <v>1</v>
      </c>
      <c r="F58" t="s">
        <v>134</v>
      </c>
      <c r="G58" t="s">
        <v>1</v>
      </c>
    </row>
    <row r="59" spans="2:11" x14ac:dyDescent="0.2">
      <c r="B59" t="s">
        <v>154</v>
      </c>
      <c r="C59" t="s">
        <v>1</v>
      </c>
      <c r="F59" t="s">
        <v>440</v>
      </c>
      <c r="G59" t="s">
        <v>1</v>
      </c>
    </row>
    <row r="60" spans="2:11" x14ac:dyDescent="0.2">
      <c r="B60" t="s">
        <v>156</v>
      </c>
      <c r="C60" t="s">
        <v>1</v>
      </c>
      <c r="F60" t="s">
        <v>123</v>
      </c>
      <c r="G60" t="s">
        <v>1</v>
      </c>
    </row>
    <row r="61" spans="2:11" x14ac:dyDescent="0.2">
      <c r="B61" t="s">
        <v>91</v>
      </c>
      <c r="C61" t="s">
        <v>1</v>
      </c>
      <c r="F61" t="s">
        <v>187</v>
      </c>
      <c r="G61" t="s">
        <v>1</v>
      </c>
    </row>
    <row r="62" spans="2:11" x14ac:dyDescent="0.2">
      <c r="B62" t="s">
        <v>160</v>
      </c>
      <c r="C62" t="s">
        <v>1</v>
      </c>
      <c r="F62" t="s">
        <v>147</v>
      </c>
      <c r="G62" t="s">
        <v>1</v>
      </c>
    </row>
    <row r="63" spans="2:11" x14ac:dyDescent="0.2">
      <c r="B63" t="s">
        <v>387</v>
      </c>
      <c r="C63" t="s">
        <v>1</v>
      </c>
      <c r="F63" t="s">
        <v>126</v>
      </c>
      <c r="G63" t="s">
        <v>1</v>
      </c>
    </row>
    <row r="64" spans="2:11" x14ac:dyDescent="0.2">
      <c r="B64" t="s">
        <v>162</v>
      </c>
      <c r="C64" t="s">
        <v>1</v>
      </c>
      <c r="F64" t="s">
        <v>157</v>
      </c>
      <c r="G64" t="s">
        <v>1</v>
      </c>
    </row>
    <row r="65" spans="2:7" x14ac:dyDescent="0.2">
      <c r="B65" t="s">
        <v>164</v>
      </c>
      <c r="C65" t="s">
        <v>1</v>
      </c>
      <c r="F65" t="s">
        <v>198</v>
      </c>
      <c r="G65" t="s">
        <v>1</v>
      </c>
    </row>
    <row r="66" spans="2:7" x14ac:dyDescent="0.2">
      <c r="B66" t="s">
        <v>103</v>
      </c>
      <c r="C66" t="s">
        <v>1</v>
      </c>
      <c r="F66" t="s">
        <v>129</v>
      </c>
      <c r="G66" t="s">
        <v>1</v>
      </c>
    </row>
    <row r="67" spans="2:7" x14ac:dyDescent="0.2">
      <c r="B67" t="s">
        <v>166</v>
      </c>
      <c r="C67" t="s">
        <v>1</v>
      </c>
    </row>
    <row r="68" spans="2:7" ht="13.5" thickBot="1" x14ac:dyDescent="0.25">
      <c r="B68" t="s">
        <v>167</v>
      </c>
      <c r="C68" t="s">
        <v>1</v>
      </c>
      <c r="F68" s="1" t="s">
        <v>433</v>
      </c>
      <c r="G68" s="1">
        <f>COUNTA(F6:F66)</f>
        <v>61</v>
      </c>
    </row>
    <row r="69" spans="2:7" ht="13.5" thickTop="1" x14ac:dyDescent="0.2">
      <c r="B69" t="s">
        <v>168</v>
      </c>
      <c r="C69" t="s">
        <v>1</v>
      </c>
    </row>
    <row r="70" spans="2:7" x14ac:dyDescent="0.2">
      <c r="B70" t="s">
        <v>169</v>
      </c>
      <c r="C70" t="s">
        <v>1</v>
      </c>
    </row>
    <row r="71" spans="2:7" x14ac:dyDescent="0.2">
      <c r="B71" t="s">
        <v>170</v>
      </c>
      <c r="C71" t="s">
        <v>1</v>
      </c>
    </row>
    <row r="72" spans="2:7" x14ac:dyDescent="0.2">
      <c r="B72" t="s">
        <v>171</v>
      </c>
      <c r="C72" t="s">
        <v>1</v>
      </c>
    </row>
    <row r="73" spans="2:7" x14ac:dyDescent="0.2">
      <c r="B73" t="s">
        <v>172</v>
      </c>
      <c r="C73" t="s">
        <v>1</v>
      </c>
    </row>
    <row r="74" spans="2:7" x14ac:dyDescent="0.2">
      <c r="B74" t="s">
        <v>173</v>
      </c>
      <c r="C74" t="s">
        <v>1</v>
      </c>
    </row>
    <row r="75" spans="2:7" x14ac:dyDescent="0.2">
      <c r="B75" t="s">
        <v>174</v>
      </c>
      <c r="C75" t="s">
        <v>1</v>
      </c>
    </row>
    <row r="76" spans="2:7" x14ac:dyDescent="0.2">
      <c r="B76" t="s">
        <v>175</v>
      </c>
      <c r="C76" t="s">
        <v>1</v>
      </c>
    </row>
    <row r="77" spans="2:7" x14ac:dyDescent="0.2">
      <c r="B77" t="s">
        <v>176</v>
      </c>
      <c r="C77" t="s">
        <v>1</v>
      </c>
    </row>
    <row r="78" spans="2:7" x14ac:dyDescent="0.2">
      <c r="B78" t="s">
        <v>177</v>
      </c>
      <c r="C78" t="s">
        <v>1</v>
      </c>
    </row>
    <row r="79" spans="2:7" x14ac:dyDescent="0.2">
      <c r="B79" t="s">
        <v>178</v>
      </c>
      <c r="C79" t="s">
        <v>1</v>
      </c>
    </row>
    <row r="80" spans="2:7" x14ac:dyDescent="0.2">
      <c r="B80" t="s">
        <v>253</v>
      </c>
      <c r="C80" t="s">
        <v>1</v>
      </c>
    </row>
    <row r="81" spans="2:3" x14ac:dyDescent="0.2">
      <c r="B81" t="s">
        <v>180</v>
      </c>
      <c r="C81" t="s">
        <v>1</v>
      </c>
    </row>
    <row r="82" spans="2:3" x14ac:dyDescent="0.2">
      <c r="B82" t="s">
        <v>181</v>
      </c>
      <c r="C82" t="s">
        <v>1</v>
      </c>
    </row>
    <row r="83" spans="2:3" x14ac:dyDescent="0.2">
      <c r="B83" t="s">
        <v>182</v>
      </c>
      <c r="C83" t="s">
        <v>1</v>
      </c>
    </row>
    <row r="84" spans="2:3" x14ac:dyDescent="0.2">
      <c r="B84" t="s">
        <v>184</v>
      </c>
      <c r="C84" t="s">
        <v>1</v>
      </c>
    </row>
    <row r="85" spans="2:3" x14ac:dyDescent="0.2">
      <c r="B85" t="s">
        <v>185</v>
      </c>
      <c r="C85" t="s">
        <v>1</v>
      </c>
    </row>
    <row r="86" spans="2:3" x14ac:dyDescent="0.2">
      <c r="B86" t="s">
        <v>186</v>
      </c>
      <c r="C86" t="s">
        <v>1</v>
      </c>
    </row>
    <row r="87" spans="2:3" x14ac:dyDescent="0.2">
      <c r="B87" t="s">
        <v>414</v>
      </c>
      <c r="C87" t="s">
        <v>1</v>
      </c>
    </row>
    <row r="88" spans="2:3" x14ac:dyDescent="0.2">
      <c r="B88" t="s">
        <v>188</v>
      </c>
      <c r="C88" t="s">
        <v>1</v>
      </c>
    </row>
    <row r="89" spans="2:3" x14ac:dyDescent="0.2">
      <c r="B89" t="s">
        <v>143</v>
      </c>
      <c r="C89" t="s">
        <v>1</v>
      </c>
    </row>
    <row r="90" spans="2:3" x14ac:dyDescent="0.2">
      <c r="B90" t="s">
        <v>190</v>
      </c>
      <c r="C90" t="s">
        <v>1</v>
      </c>
    </row>
    <row r="91" spans="2:3" x14ac:dyDescent="0.2">
      <c r="B91" t="s">
        <v>149</v>
      </c>
      <c r="C91" t="s">
        <v>1</v>
      </c>
    </row>
    <row r="92" spans="2:3" x14ac:dyDescent="0.2">
      <c r="B92" t="s">
        <v>191</v>
      </c>
      <c r="C92" t="s">
        <v>1</v>
      </c>
    </row>
    <row r="93" spans="2:3" x14ac:dyDescent="0.2">
      <c r="B93" t="s">
        <v>194</v>
      </c>
      <c r="C93" t="s">
        <v>1</v>
      </c>
    </row>
    <row r="94" spans="2:3" x14ac:dyDescent="0.2">
      <c r="B94" t="s">
        <v>196</v>
      </c>
      <c r="C94" t="s">
        <v>1</v>
      </c>
    </row>
    <row r="95" spans="2:3" x14ac:dyDescent="0.2">
      <c r="B95" t="s">
        <v>197</v>
      </c>
      <c r="C95" t="s">
        <v>1</v>
      </c>
    </row>
    <row r="96" spans="2:3" x14ac:dyDescent="0.2">
      <c r="B96" t="s">
        <v>159</v>
      </c>
      <c r="C96" t="s">
        <v>1</v>
      </c>
    </row>
    <row r="97" spans="2:3" x14ac:dyDescent="0.2">
      <c r="B97" t="s">
        <v>200</v>
      </c>
      <c r="C97" t="s">
        <v>1</v>
      </c>
    </row>
    <row r="98" spans="2:3" x14ac:dyDescent="0.2">
      <c r="B98" t="s">
        <v>201</v>
      </c>
      <c r="C98" t="s">
        <v>1</v>
      </c>
    </row>
    <row r="99" spans="2:3" x14ac:dyDescent="0.2">
      <c r="B99" t="s">
        <v>132</v>
      </c>
      <c r="C99" t="s">
        <v>1</v>
      </c>
    </row>
    <row r="101" spans="2:3" ht="13.5" thickBot="1" x14ac:dyDescent="0.25">
      <c r="B101" s="1" t="s">
        <v>434</v>
      </c>
      <c r="C101" s="1">
        <f>COUNTA(B5:B99)</f>
        <v>94</v>
      </c>
    </row>
    <row r="102" spans="2:3" ht="13.5" thickTop="1" x14ac:dyDescent="0.2"/>
  </sheetData>
  <mergeCells count="4">
    <mergeCell ref="B4:C4"/>
    <mergeCell ref="F4:G4"/>
    <mergeCell ref="J4:K4"/>
    <mergeCell ref="A1:N1"/>
  </mergeCells>
  <pageMargins left="0.5" right="0.5" top="0.5" bottom="0.5" header="0.2" footer="0.2"/>
  <pageSetup paperSize="9" scale="49" orientation="portrait" r:id="rId1"/>
  <headerFooter>
    <oddFooter>&amp;CSayfa 1 /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D7" sqref="D7"/>
    </sheetView>
  </sheetViews>
  <sheetFormatPr defaultColWidth="42" defaultRowHeight="12.75" x14ac:dyDescent="0.2"/>
  <cols>
    <col min="1" max="1" width="12.140625" bestFit="1" customWidth="1"/>
    <col min="2" max="2" width="19" bestFit="1" customWidth="1"/>
    <col min="3" max="3" width="15.85546875" customWidth="1"/>
    <col min="4" max="4" width="13.7109375" bestFit="1" customWidth="1"/>
  </cols>
  <sheetData>
    <row r="1" spans="1:4" ht="13.5" thickBot="1" x14ac:dyDescent="0.25"/>
    <row r="2" spans="1:4" ht="14.25" customHeight="1" thickBot="1" x14ac:dyDescent="0.25">
      <c r="A2" s="5" t="s">
        <v>435</v>
      </c>
      <c r="B2" s="6" t="s">
        <v>438</v>
      </c>
      <c r="C2" s="6" t="s">
        <v>436</v>
      </c>
      <c r="D2" s="6" t="s">
        <v>437</v>
      </c>
    </row>
    <row r="3" spans="1:4" x14ac:dyDescent="0.2">
      <c r="A3" s="7" t="s">
        <v>2</v>
      </c>
      <c r="B3" s="7" t="s">
        <v>1</v>
      </c>
      <c r="C3" s="7" t="s">
        <v>412</v>
      </c>
      <c r="D3" s="8" t="s">
        <v>413</v>
      </c>
    </row>
    <row r="4" spans="1:4" x14ac:dyDescent="0.2">
      <c r="A4" s="7" t="s">
        <v>13</v>
      </c>
      <c r="B4" s="7" t="s">
        <v>1</v>
      </c>
      <c r="C4" s="7" t="s">
        <v>412</v>
      </c>
      <c r="D4" s="8" t="s">
        <v>411</v>
      </c>
    </row>
    <row r="5" spans="1:4" x14ac:dyDescent="0.2">
      <c r="A5" s="7" t="s">
        <v>36</v>
      </c>
      <c r="B5" s="7" t="s">
        <v>1</v>
      </c>
      <c r="C5" s="7" t="s">
        <v>413</v>
      </c>
      <c r="D5" s="8" t="s">
        <v>412</v>
      </c>
    </row>
    <row r="6" spans="1:4" x14ac:dyDescent="0.2">
      <c r="A6" s="7" t="s">
        <v>417</v>
      </c>
      <c r="B6" s="7" t="s">
        <v>1</v>
      </c>
      <c r="C6" s="7" t="s">
        <v>439</v>
      </c>
      <c r="D6" s="8" t="s">
        <v>412</v>
      </c>
    </row>
    <row r="7" spans="1:4" x14ac:dyDescent="0.2">
      <c r="A7" s="7" t="s">
        <v>14</v>
      </c>
      <c r="B7" s="7" t="s">
        <v>1</v>
      </c>
      <c r="C7" s="7" t="s">
        <v>411</v>
      </c>
      <c r="D7" s="8" t="s">
        <v>439</v>
      </c>
    </row>
    <row r="8" spans="1:4" x14ac:dyDescent="0.2">
      <c r="A8" s="7" t="s">
        <v>25</v>
      </c>
      <c r="B8" s="7" t="s">
        <v>1</v>
      </c>
      <c r="C8" s="7" t="s">
        <v>439</v>
      </c>
      <c r="D8" s="8" t="s">
        <v>411</v>
      </c>
    </row>
    <row r="9" spans="1:4" x14ac:dyDescent="0.2">
      <c r="A9" s="7" t="s">
        <v>28</v>
      </c>
      <c r="B9" s="7" t="s">
        <v>1</v>
      </c>
      <c r="C9" s="7" t="s">
        <v>439</v>
      </c>
      <c r="D9" s="8" t="s">
        <v>411</v>
      </c>
    </row>
    <row r="10" spans="1:4" x14ac:dyDescent="0.2">
      <c r="A10" s="7" t="s">
        <v>15</v>
      </c>
      <c r="B10" s="7" t="s">
        <v>1</v>
      </c>
      <c r="C10" s="7" t="s">
        <v>411</v>
      </c>
      <c r="D10" s="8" t="s">
        <v>439</v>
      </c>
    </row>
    <row r="11" spans="1:4" x14ac:dyDescent="0.2">
      <c r="A11" s="7" t="s">
        <v>63</v>
      </c>
      <c r="B11" s="7" t="s">
        <v>1</v>
      </c>
      <c r="C11" s="7" t="s">
        <v>412</v>
      </c>
      <c r="D11" s="8" t="s">
        <v>411</v>
      </c>
    </row>
    <row r="12" spans="1:4" x14ac:dyDescent="0.2">
      <c r="A12" s="7" t="s">
        <v>74</v>
      </c>
      <c r="B12" s="7" t="s">
        <v>1</v>
      </c>
      <c r="C12" s="7" t="s">
        <v>412</v>
      </c>
      <c r="D12" s="8" t="s">
        <v>411</v>
      </c>
    </row>
    <row r="13" spans="1:4" x14ac:dyDescent="0.2">
      <c r="A13" s="7" t="s">
        <v>37</v>
      </c>
      <c r="B13" s="7" t="s">
        <v>1</v>
      </c>
      <c r="C13" s="7" t="s">
        <v>439</v>
      </c>
      <c r="D13" s="8" t="s">
        <v>411</v>
      </c>
    </row>
    <row r="14" spans="1:4" x14ac:dyDescent="0.2">
      <c r="A14" s="7" t="s">
        <v>318</v>
      </c>
      <c r="B14" s="7" t="s">
        <v>1</v>
      </c>
      <c r="C14" s="7" t="s">
        <v>413</v>
      </c>
      <c r="D14" s="8" t="s">
        <v>412</v>
      </c>
    </row>
    <row r="15" spans="1:4" x14ac:dyDescent="0.2">
      <c r="A15" s="7" t="s">
        <v>107</v>
      </c>
      <c r="B15" s="7" t="s">
        <v>1</v>
      </c>
      <c r="C15" s="7" t="s">
        <v>412</v>
      </c>
      <c r="D15" s="8" t="s">
        <v>411</v>
      </c>
    </row>
    <row r="16" spans="1:4" x14ac:dyDescent="0.2">
      <c r="A16" s="7" t="s">
        <v>113</v>
      </c>
      <c r="B16" s="7" t="s">
        <v>1</v>
      </c>
      <c r="C16" s="7" t="s">
        <v>412</v>
      </c>
      <c r="D16" s="8" t="s">
        <v>411</v>
      </c>
    </row>
    <row r="17" spans="1:4" x14ac:dyDescent="0.2">
      <c r="A17" s="7" t="s">
        <v>118</v>
      </c>
      <c r="B17" s="7" t="s">
        <v>1</v>
      </c>
      <c r="C17" s="7" t="s">
        <v>412</v>
      </c>
      <c r="D17" s="8" t="s">
        <v>411</v>
      </c>
    </row>
    <row r="18" spans="1:4" x14ac:dyDescent="0.2">
      <c r="A18" s="7" t="s">
        <v>49</v>
      </c>
      <c r="B18" s="7" t="s">
        <v>1</v>
      </c>
      <c r="C18" s="7" t="s">
        <v>439</v>
      </c>
      <c r="D18" s="8" t="s">
        <v>412</v>
      </c>
    </row>
    <row r="19" spans="1:4" x14ac:dyDescent="0.2">
      <c r="A19" s="7" t="s">
        <v>221</v>
      </c>
      <c r="B19" s="7" t="s">
        <v>1</v>
      </c>
      <c r="C19" s="7" t="s">
        <v>413</v>
      </c>
      <c r="D19" s="8" t="s">
        <v>412</v>
      </c>
    </row>
    <row r="20" spans="1:4" x14ac:dyDescent="0.2">
      <c r="A20" s="7" t="s">
        <v>60</v>
      </c>
      <c r="B20" s="7" t="s">
        <v>1</v>
      </c>
      <c r="C20" s="7" t="s">
        <v>411</v>
      </c>
      <c r="D20" s="8" t="s">
        <v>412</v>
      </c>
    </row>
    <row r="21" spans="1:4" x14ac:dyDescent="0.2">
      <c r="A21" s="7" t="s">
        <v>81</v>
      </c>
      <c r="B21" s="7" t="s">
        <v>1</v>
      </c>
      <c r="C21" s="7" t="s">
        <v>439</v>
      </c>
      <c r="D21" s="8" t="s">
        <v>411</v>
      </c>
    </row>
    <row r="22" spans="1:4" x14ac:dyDescent="0.2">
      <c r="A22" s="7" t="s">
        <v>84</v>
      </c>
      <c r="B22" s="7" t="s">
        <v>1</v>
      </c>
      <c r="C22" s="7" t="s">
        <v>439</v>
      </c>
      <c r="D22" s="8" t="s">
        <v>411</v>
      </c>
    </row>
    <row r="23" spans="1:4" x14ac:dyDescent="0.2">
      <c r="A23" s="7" t="s">
        <v>82</v>
      </c>
      <c r="B23" s="7" t="s">
        <v>1</v>
      </c>
      <c r="C23" s="7" t="s">
        <v>412</v>
      </c>
      <c r="D23" s="8" t="s">
        <v>413</v>
      </c>
    </row>
    <row r="24" spans="1:4" x14ac:dyDescent="0.2">
      <c r="A24" s="7" t="s">
        <v>150</v>
      </c>
      <c r="B24" s="7" t="s">
        <v>1</v>
      </c>
      <c r="C24" s="7" t="s">
        <v>412</v>
      </c>
      <c r="D24" s="8" t="s">
        <v>413</v>
      </c>
    </row>
    <row r="25" spans="1:4" x14ac:dyDescent="0.2">
      <c r="A25" s="7" t="s">
        <v>152</v>
      </c>
      <c r="B25" s="7" t="s">
        <v>1</v>
      </c>
      <c r="C25" s="7" t="s">
        <v>412</v>
      </c>
      <c r="D25" s="8" t="s">
        <v>413</v>
      </c>
    </row>
    <row r="26" spans="1:4" x14ac:dyDescent="0.2">
      <c r="A26" s="7" t="s">
        <v>154</v>
      </c>
      <c r="B26" s="7" t="s">
        <v>1</v>
      </c>
      <c r="C26" s="7" t="s">
        <v>413</v>
      </c>
      <c r="D26" s="8" t="s">
        <v>412</v>
      </c>
    </row>
    <row r="27" spans="1:4" x14ac:dyDescent="0.2">
      <c r="A27" s="7" t="s">
        <v>162</v>
      </c>
      <c r="B27" s="7" t="s">
        <v>1</v>
      </c>
      <c r="C27" s="7" t="s">
        <v>413</v>
      </c>
      <c r="D27" s="8" t="s">
        <v>412</v>
      </c>
    </row>
    <row r="28" spans="1:4" x14ac:dyDescent="0.2">
      <c r="A28" s="7" t="s">
        <v>97</v>
      </c>
      <c r="B28" s="7" t="s">
        <v>1</v>
      </c>
      <c r="C28" s="7" t="s">
        <v>439</v>
      </c>
      <c r="D28" s="8" t="s">
        <v>411</v>
      </c>
    </row>
    <row r="29" spans="1:4" x14ac:dyDescent="0.2">
      <c r="A29" s="7" t="s">
        <v>100</v>
      </c>
      <c r="B29" s="7" t="s">
        <v>1</v>
      </c>
      <c r="C29" s="7" t="s">
        <v>439</v>
      </c>
      <c r="D29" s="8" t="s">
        <v>411</v>
      </c>
    </row>
    <row r="30" spans="1:4" x14ac:dyDescent="0.2">
      <c r="A30" s="7" t="s">
        <v>105</v>
      </c>
      <c r="B30" s="7" t="s">
        <v>1</v>
      </c>
      <c r="C30" s="7" t="s">
        <v>439</v>
      </c>
      <c r="D30" s="8" t="s">
        <v>411</v>
      </c>
    </row>
    <row r="31" spans="1:4" x14ac:dyDescent="0.2">
      <c r="A31" s="7" t="s">
        <v>103</v>
      </c>
      <c r="B31" s="7" t="s">
        <v>1</v>
      </c>
      <c r="C31" s="7" t="s">
        <v>411</v>
      </c>
      <c r="D31" s="8" t="s">
        <v>412</v>
      </c>
    </row>
    <row r="32" spans="1:4" x14ac:dyDescent="0.2">
      <c r="A32" s="7" t="s">
        <v>122</v>
      </c>
      <c r="B32" s="7" t="s">
        <v>1</v>
      </c>
      <c r="C32" s="7" t="s">
        <v>439</v>
      </c>
      <c r="D32" s="8" t="s">
        <v>411</v>
      </c>
    </row>
    <row r="33" spans="1:4" x14ac:dyDescent="0.2">
      <c r="A33" s="7" t="s">
        <v>420</v>
      </c>
      <c r="B33" s="7" t="s">
        <v>1</v>
      </c>
      <c r="C33" s="7" t="s">
        <v>439</v>
      </c>
      <c r="D33" s="8" t="s">
        <v>411</v>
      </c>
    </row>
    <row r="34" spans="1:4" x14ac:dyDescent="0.2">
      <c r="A34" s="7" t="s">
        <v>128</v>
      </c>
      <c r="B34" s="7" t="s">
        <v>1</v>
      </c>
      <c r="C34" s="7" t="s">
        <v>439</v>
      </c>
      <c r="D34" s="8" t="s">
        <v>411</v>
      </c>
    </row>
    <row r="35" spans="1:4" x14ac:dyDescent="0.2">
      <c r="A35" s="7" t="s">
        <v>131</v>
      </c>
      <c r="B35" s="7" t="s">
        <v>1</v>
      </c>
      <c r="C35" s="7" t="s">
        <v>439</v>
      </c>
      <c r="D35" s="8" t="s">
        <v>411</v>
      </c>
    </row>
    <row r="36" spans="1:4" x14ac:dyDescent="0.2">
      <c r="A36" s="7" t="s">
        <v>253</v>
      </c>
      <c r="B36" s="7" t="s">
        <v>1</v>
      </c>
      <c r="C36" s="7" t="s">
        <v>413</v>
      </c>
      <c r="D36" s="8" t="s">
        <v>412</v>
      </c>
    </row>
    <row r="37" spans="1:4" x14ac:dyDescent="0.2">
      <c r="A37" s="7" t="s">
        <v>183</v>
      </c>
      <c r="B37" s="7" t="s">
        <v>1</v>
      </c>
      <c r="C37" s="7" t="s">
        <v>412</v>
      </c>
      <c r="D37" s="8" t="s">
        <v>411</v>
      </c>
    </row>
    <row r="38" spans="1:4" x14ac:dyDescent="0.2">
      <c r="A38" s="7" t="s">
        <v>134</v>
      </c>
      <c r="B38" s="7" t="s">
        <v>1</v>
      </c>
      <c r="C38" s="7" t="s">
        <v>439</v>
      </c>
      <c r="D38" s="8" t="s">
        <v>411</v>
      </c>
    </row>
    <row r="39" spans="1:4" x14ac:dyDescent="0.2">
      <c r="A39" s="7" t="s">
        <v>440</v>
      </c>
      <c r="B39" s="7" t="s">
        <v>1</v>
      </c>
      <c r="C39" s="7" t="s">
        <v>439</v>
      </c>
      <c r="D39" s="8" t="s">
        <v>411</v>
      </c>
    </row>
    <row r="40" spans="1:4" x14ac:dyDescent="0.2">
      <c r="A40" s="7" t="s">
        <v>187</v>
      </c>
      <c r="B40" s="7" t="s">
        <v>1</v>
      </c>
      <c r="C40" s="7" t="s">
        <v>412</v>
      </c>
      <c r="D40" s="8" t="s">
        <v>411</v>
      </c>
    </row>
    <row r="41" spans="1:4" x14ac:dyDescent="0.2">
      <c r="A41" s="7" t="s">
        <v>143</v>
      </c>
      <c r="B41" s="7" t="s">
        <v>1</v>
      </c>
      <c r="C41" s="7" t="s">
        <v>439</v>
      </c>
      <c r="D41" s="8" t="s">
        <v>412</v>
      </c>
    </row>
    <row r="42" spans="1:4" x14ac:dyDescent="0.2">
      <c r="A42" s="7" t="s">
        <v>147</v>
      </c>
      <c r="B42" s="7" t="s">
        <v>1</v>
      </c>
      <c r="C42" s="7" t="s">
        <v>439</v>
      </c>
      <c r="D42" s="8" t="s">
        <v>411</v>
      </c>
    </row>
    <row r="43" spans="1:4" x14ac:dyDescent="0.2">
      <c r="A43" s="7" t="s">
        <v>192</v>
      </c>
      <c r="B43" s="7" t="s">
        <v>1</v>
      </c>
      <c r="C43" s="7" t="s">
        <v>412</v>
      </c>
      <c r="D43" s="8" t="s">
        <v>413</v>
      </c>
    </row>
    <row r="44" spans="1:4" x14ac:dyDescent="0.2">
      <c r="A44" s="7" t="s">
        <v>157</v>
      </c>
      <c r="B44" s="7" t="s">
        <v>1</v>
      </c>
      <c r="C44" s="7" t="s">
        <v>439</v>
      </c>
      <c r="D44" s="8" t="s">
        <v>411</v>
      </c>
    </row>
    <row r="45" spans="1:4" x14ac:dyDescent="0.2">
      <c r="A45" s="7" t="s">
        <v>198</v>
      </c>
      <c r="B45" s="7" t="s">
        <v>1</v>
      </c>
      <c r="C45" s="7" t="s">
        <v>412</v>
      </c>
      <c r="D45" s="8" t="s">
        <v>411</v>
      </c>
    </row>
    <row r="46" spans="1:4" x14ac:dyDescent="0.2">
      <c r="A46" s="7" t="s">
        <v>200</v>
      </c>
      <c r="B46" s="7" t="s">
        <v>1</v>
      </c>
      <c r="C46" s="7" t="s">
        <v>413</v>
      </c>
      <c r="D46" s="8" t="s">
        <v>412</v>
      </c>
    </row>
    <row r="47" spans="1:4" x14ac:dyDescent="0.2">
      <c r="A47" s="7" t="s">
        <v>201</v>
      </c>
      <c r="B47" s="7" t="s">
        <v>1</v>
      </c>
      <c r="C47" s="7" t="s">
        <v>413</v>
      </c>
      <c r="D47" s="8" t="s">
        <v>412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</vt:lpstr>
      <vt:lpstr>B_C_D</vt:lpstr>
      <vt:lpstr>LIST OF CHANGES</vt:lpstr>
      <vt:lpstr>A!Print_Titles</vt:lpstr>
      <vt:lpstr>B_C_D!Print_Titles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2014-12-31T10:26:19Z</dcterms:created>
  <dcterms:modified xsi:type="dcterms:W3CDTF">2016-06-17T13:40:34Z</dcterms:modified>
</cp:coreProperties>
</file>