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0" windowWidth="19440" windowHeight="12270" tabRatio="601"/>
  </bookViews>
  <sheets>
    <sheet name="A" sheetId="2" r:id="rId1"/>
    <sheet name="B_C_D" sheetId="1" r:id="rId2"/>
    <sheet name="fark listesi" sheetId="4" r:id="rId3"/>
  </sheets>
  <externalReferences>
    <externalReference r:id="rId4"/>
    <externalReference r:id="rId5"/>
  </externalReferences>
  <definedNames>
    <definedName name="Dolaşım">[1]ABCD_TABLO!#REF!</definedName>
    <definedName name="eskiabc">[1]TEMP!#REF!</definedName>
    <definedName name="gmyo">#REF!</definedName>
    <definedName name="hssfyt">'[1]GÜNLÜK VERİ'!#REF!</definedName>
    <definedName name="hssmkk">#REF!</definedName>
    <definedName name="HssPk">[1]ABCD_TABLO!#REF!</definedName>
    <definedName name="inxu100">[1]TEMP!#REF!</definedName>
    <definedName name="KOTS">[1]ABCD_TABLO!#REF!</definedName>
    <definedName name="liste">[2]Sheet1!$A$1:$C$378</definedName>
    <definedName name="MaxTrh">[1]ABCD_TABLO!#REF!</definedName>
    <definedName name="MinTrh">[1]ABCD_TABLO!#REF!</definedName>
    <definedName name="OrtFytDzl">[1]ABCD_TABLO!#REF!</definedName>
    <definedName name="OrtFytOrj">[1]ABCD_TABLO!#REF!</definedName>
    <definedName name="_xlnm.Print_Titles" localSheetId="0">A!$1:$3</definedName>
    <definedName name="_xlnm.Print_Titles" localSheetId="1">B_C_D!$1:$3</definedName>
    <definedName name="SAY">[1]ABCD_TABLO!#REF!</definedName>
    <definedName name="yeniabc">#REF!</definedName>
    <definedName name="yobpd">[1]YO_BPD_ORJ!#REF!</definedName>
    <definedName name="YODATA">#REF!</definedName>
  </definedNames>
  <calcPr calcId="144525"/>
</workbook>
</file>

<file path=xl/calcChain.xml><?xml version="1.0" encoding="utf-8"?>
<calcChain xmlns="http://schemas.openxmlformats.org/spreadsheetml/2006/main">
  <c r="B62" i="2" l="1"/>
  <c r="G68" i="1"/>
  <c r="K56" i="1"/>
  <c r="N55" i="2" l="1"/>
  <c r="C101" i="1"/>
  <c r="B61" i="2" s="1"/>
  <c r="B63" i="2"/>
  <c r="B60" i="2"/>
  <c r="B64" i="2" l="1"/>
</calcChain>
</file>

<file path=xl/sharedStrings.xml><?xml version="1.0" encoding="utf-8"?>
<sst xmlns="http://schemas.openxmlformats.org/spreadsheetml/2006/main" count="1046" uniqueCount="447">
  <si>
    <t>D GRUBU</t>
  </si>
  <si>
    <t>C GRUBU</t>
  </si>
  <si>
    <t>B GRUBU</t>
  </si>
  <si>
    <t>ANSA</t>
  </si>
  <si>
    <t>E</t>
  </si>
  <si>
    <t>ACSEL</t>
  </si>
  <si>
    <t>ARTI</t>
  </si>
  <si>
    <t>ATSYH</t>
  </si>
  <si>
    <t>ADBGR</t>
  </si>
  <si>
    <t>ASCEL</t>
  </si>
  <si>
    <t>AGYO</t>
  </si>
  <si>
    <t>ASYAB</t>
  </si>
  <si>
    <t>AVTUR</t>
  </si>
  <si>
    <t>AKGUV</t>
  </si>
  <si>
    <t>AYES</t>
  </si>
  <si>
    <t>AYCES</t>
  </si>
  <si>
    <t>AKSEL</t>
  </si>
  <si>
    <t>BAKAN</t>
  </si>
  <si>
    <t>BISAS</t>
  </si>
  <si>
    <t>ALKA</t>
  </si>
  <si>
    <t>BALAT</t>
  </si>
  <si>
    <t>BRMEN</t>
  </si>
  <si>
    <t>ALYAG</t>
  </si>
  <si>
    <t>BASCM</t>
  </si>
  <si>
    <t>BURVA</t>
  </si>
  <si>
    <t>ANELT</t>
  </si>
  <si>
    <t>DENIZ</t>
  </si>
  <si>
    <t>ARBUL</t>
  </si>
  <si>
    <t>BEYAZ</t>
  </si>
  <si>
    <t>DGZTE</t>
  </si>
  <si>
    <t>ATAGY</t>
  </si>
  <si>
    <t>BMELK</t>
  </si>
  <si>
    <t>DIRIT</t>
  </si>
  <si>
    <t>ATEKS</t>
  </si>
  <si>
    <t>COSMO</t>
  </si>
  <si>
    <t>DOBUR</t>
  </si>
  <si>
    <t>ATPET</t>
  </si>
  <si>
    <t>DARDL</t>
  </si>
  <si>
    <t>DOGUB</t>
  </si>
  <si>
    <t>AVGYO</t>
  </si>
  <si>
    <t>DENGE</t>
  </si>
  <si>
    <t>DZGYO</t>
  </si>
  <si>
    <t>AVOD</t>
  </si>
  <si>
    <t>EKIZ</t>
  </si>
  <si>
    <t>EGPRO</t>
  </si>
  <si>
    <t>BAKAB</t>
  </si>
  <si>
    <t>EPLAS</t>
  </si>
  <si>
    <t>EMNIS</t>
  </si>
  <si>
    <t>BLCYT</t>
  </si>
  <si>
    <t>ESEMS</t>
  </si>
  <si>
    <t>FFKRL</t>
  </si>
  <si>
    <t>BOSSA</t>
  </si>
  <si>
    <t>ETILR</t>
  </si>
  <si>
    <t>BOYNR</t>
  </si>
  <si>
    <t>FENIS</t>
  </si>
  <si>
    <t>GDKGS</t>
  </si>
  <si>
    <t>BRKO</t>
  </si>
  <si>
    <t>FRIGO</t>
  </si>
  <si>
    <t>GEDIK</t>
  </si>
  <si>
    <t>BRKSN</t>
  </si>
  <si>
    <t>GLBMD</t>
  </si>
  <si>
    <t>BURCE</t>
  </si>
  <si>
    <t>GEDIZ</t>
  </si>
  <si>
    <t>GLRYH</t>
  </si>
  <si>
    <t>GENYH</t>
  </si>
  <si>
    <t>HZNDR</t>
  </si>
  <si>
    <t>CELHA</t>
  </si>
  <si>
    <t>GNPWR</t>
  </si>
  <si>
    <t>IDGYO</t>
  </si>
  <si>
    <t>CMENT</t>
  </si>
  <si>
    <t>GYHOL</t>
  </si>
  <si>
    <t>INFO</t>
  </si>
  <si>
    <t>COMDO</t>
  </si>
  <si>
    <t>HALKS</t>
  </si>
  <si>
    <t>ISATR</t>
  </si>
  <si>
    <t>CRDFA</t>
  </si>
  <si>
    <t>ISBTR</t>
  </si>
  <si>
    <t>DAGHL</t>
  </si>
  <si>
    <t>IDAS</t>
  </si>
  <si>
    <t>ISKUR</t>
  </si>
  <si>
    <t>DAGI</t>
  </si>
  <si>
    <t>ISBIR</t>
  </si>
  <si>
    <t>KAPLM</t>
  </si>
  <si>
    <t>DENCM</t>
  </si>
  <si>
    <t>IZFAS</t>
  </si>
  <si>
    <t>KENT</t>
  </si>
  <si>
    <t>DERIM</t>
  </si>
  <si>
    <t>IZTAR</t>
  </si>
  <si>
    <t>KLNMA</t>
  </si>
  <si>
    <t>DESA</t>
  </si>
  <si>
    <t>KPHOL</t>
  </si>
  <si>
    <t>KRGYO</t>
  </si>
  <si>
    <t>DESPC</t>
  </si>
  <si>
    <t>KSTUR</t>
  </si>
  <si>
    <t>KRONT</t>
  </si>
  <si>
    <t>DGATE</t>
  </si>
  <si>
    <t>KRTEK</t>
  </si>
  <si>
    <t>DITAS</t>
  </si>
  <si>
    <t>LIDFA</t>
  </si>
  <si>
    <t>DMSAS</t>
  </si>
  <si>
    <t>MCTAS</t>
  </si>
  <si>
    <t>LINK</t>
  </si>
  <si>
    <t>DURDO</t>
  </si>
  <si>
    <t>MEGAP</t>
  </si>
  <si>
    <t>LUKSK</t>
  </si>
  <si>
    <t>MEMSA</t>
  </si>
  <si>
    <t>METUR</t>
  </si>
  <si>
    <t>EDIP</t>
  </si>
  <si>
    <t>MENBA</t>
  </si>
  <si>
    <t>NIBAS</t>
  </si>
  <si>
    <t>EGCYH</t>
  </si>
  <si>
    <t>MERIT</t>
  </si>
  <si>
    <t>OYLUM</t>
  </si>
  <si>
    <t>EGCYO</t>
  </si>
  <si>
    <t>METAL</t>
  </si>
  <si>
    <t>OZBAL</t>
  </si>
  <si>
    <t>EGLYO</t>
  </si>
  <si>
    <t>PKENT</t>
  </si>
  <si>
    <t>EMKEL</t>
  </si>
  <si>
    <t>MZHLD</t>
  </si>
  <si>
    <t>RAYSG</t>
  </si>
  <si>
    <t>ERSU</t>
  </si>
  <si>
    <t>ORMA</t>
  </si>
  <si>
    <t>SEKFK</t>
  </si>
  <si>
    <t>ESCOM</t>
  </si>
  <si>
    <t>OSMEN</t>
  </si>
  <si>
    <t>SNPAM</t>
  </si>
  <si>
    <t>FLAP</t>
  </si>
  <si>
    <t>PLASP</t>
  </si>
  <si>
    <t>ULAS</t>
  </si>
  <si>
    <t>FMIZP</t>
  </si>
  <si>
    <t>POLTK</t>
  </si>
  <si>
    <t>YAPRK</t>
  </si>
  <si>
    <t>GARFA</t>
  </si>
  <si>
    <t>RODRG</t>
  </si>
  <si>
    <t>YYAPI</t>
  </si>
  <si>
    <t>GEDZA</t>
  </si>
  <si>
    <t>SEKUR</t>
  </si>
  <si>
    <t>GEREL</t>
  </si>
  <si>
    <t>SELGD</t>
  </si>
  <si>
    <t>C LİSTESİ TOPLAMI</t>
  </si>
  <si>
    <t>GSDDE</t>
  </si>
  <si>
    <t>SERVE</t>
  </si>
  <si>
    <t>HATEK</t>
  </si>
  <si>
    <t>IHGZT</t>
  </si>
  <si>
    <t>SODSN</t>
  </si>
  <si>
    <t>IHYAY</t>
  </si>
  <si>
    <t>TACTR</t>
  </si>
  <si>
    <t>INTEM</t>
  </si>
  <si>
    <t>TCHOL</t>
  </si>
  <si>
    <t>KAREL</t>
  </si>
  <si>
    <t>TKURU</t>
  </si>
  <si>
    <t>KATMR</t>
  </si>
  <si>
    <t>TMPOL</t>
  </si>
  <si>
    <t>KERVT</t>
  </si>
  <si>
    <t>TRNSK</t>
  </si>
  <si>
    <t>KLMSN</t>
  </si>
  <si>
    <t>UMPAS</t>
  </si>
  <si>
    <t>KNFRT</t>
  </si>
  <si>
    <t>UZERB</t>
  </si>
  <si>
    <t>KRATL</t>
  </si>
  <si>
    <t>VANGD</t>
  </si>
  <si>
    <t>KRSAN</t>
  </si>
  <si>
    <t>YAYLA</t>
  </si>
  <si>
    <t>MAALT</t>
  </si>
  <si>
    <t>YBTAS</t>
  </si>
  <si>
    <t>MARTI</t>
  </si>
  <si>
    <t>YESIL</t>
  </si>
  <si>
    <t>MERKO</t>
  </si>
  <si>
    <t>YONGA</t>
  </si>
  <si>
    <t>MIPAZ</t>
  </si>
  <si>
    <t>MRGYO</t>
  </si>
  <si>
    <t>D LİSTESİ TOPLAMI</t>
  </si>
  <si>
    <t>OLMIP</t>
  </si>
  <si>
    <t>ORGE</t>
  </si>
  <si>
    <t>OSTIM</t>
  </si>
  <si>
    <t>PEGYO</t>
  </si>
  <si>
    <t>PENGD</t>
  </si>
  <si>
    <t>PIMAS</t>
  </si>
  <si>
    <t>PINSU</t>
  </si>
  <si>
    <t>PKART</t>
  </si>
  <si>
    <t>PRKAB</t>
  </si>
  <si>
    <t>PRZMA</t>
  </si>
  <si>
    <t>PSDTC</t>
  </si>
  <si>
    <t>RHEAG</t>
  </si>
  <si>
    <t>RTALB</t>
  </si>
  <si>
    <t>SAMAT</t>
  </si>
  <si>
    <t>SANEL</t>
  </si>
  <si>
    <t>SANFM</t>
  </si>
  <si>
    <t>SAYAS</t>
  </si>
  <si>
    <t>SILVR</t>
  </si>
  <si>
    <t>SKTAS</t>
  </si>
  <si>
    <t>SONME</t>
  </si>
  <si>
    <t>SRVGY</t>
  </si>
  <si>
    <t>TARAF</t>
  </si>
  <si>
    <t>TGSAS</t>
  </si>
  <si>
    <t>TSGYO</t>
  </si>
  <si>
    <t>TUCLK</t>
  </si>
  <si>
    <t>TUKAS</t>
  </si>
  <si>
    <t>UTPYA</t>
  </si>
  <si>
    <t>UYUM</t>
  </si>
  <si>
    <t>VAKFN</t>
  </si>
  <si>
    <t>VAKKO</t>
  </si>
  <si>
    <t>VKING</t>
  </si>
  <si>
    <t>YATAS</t>
  </si>
  <si>
    <t>YGYO</t>
  </si>
  <si>
    <t>YKGYO</t>
  </si>
  <si>
    <t>YUNSA</t>
  </si>
  <si>
    <t>B LİSTESİ TOPLAMI</t>
  </si>
  <si>
    <t>TOPLAM</t>
  </si>
  <si>
    <t>D Grubu</t>
  </si>
  <si>
    <t>C Grubu</t>
  </si>
  <si>
    <t>B Grubu</t>
  </si>
  <si>
    <t>A Grubu</t>
  </si>
  <si>
    <t>PAY DAĞILIMI</t>
  </si>
  <si>
    <t>A LİSTESİ TOPLAMI</t>
  </si>
  <si>
    <t>SNGYO</t>
  </si>
  <si>
    <t>KRSTL</t>
  </si>
  <si>
    <t>GLYHO</t>
  </si>
  <si>
    <t>BIZIM</t>
  </si>
  <si>
    <t>SKBNK</t>
  </si>
  <si>
    <t>KRDMD</t>
  </si>
  <si>
    <t>GENTS</t>
  </si>
  <si>
    <t>BIMAS</t>
  </si>
  <si>
    <t>SISE</t>
  </si>
  <si>
    <t>KRDMB</t>
  </si>
  <si>
    <t>GARAN</t>
  </si>
  <si>
    <t>BFREN</t>
  </si>
  <si>
    <t>SELEC</t>
  </si>
  <si>
    <t>KRDMA</t>
  </si>
  <si>
    <t>FROTO</t>
  </si>
  <si>
    <t>BANVT</t>
  </si>
  <si>
    <t>SASA</t>
  </si>
  <si>
    <t>KOZAL</t>
  </si>
  <si>
    <t>FINBN</t>
  </si>
  <si>
    <t>BAGFS</t>
  </si>
  <si>
    <t>SARKY</t>
  </si>
  <si>
    <t>KOZAA</t>
  </si>
  <si>
    <t>FENER</t>
  </si>
  <si>
    <t>AYGAZ</t>
  </si>
  <si>
    <t>ZOREN</t>
  </si>
  <si>
    <t>SANKO</t>
  </si>
  <si>
    <t>KORDS</t>
  </si>
  <si>
    <t>EUYO</t>
  </si>
  <si>
    <t>AYEN</t>
  </si>
  <si>
    <t>YKBNK</t>
  </si>
  <si>
    <t>SAHOL</t>
  </si>
  <si>
    <t>KONYA</t>
  </si>
  <si>
    <t>EUKYO</t>
  </si>
  <si>
    <t>AVISA</t>
  </si>
  <si>
    <t>YGGYO</t>
  </si>
  <si>
    <t>SAFGY</t>
  </si>
  <si>
    <t>KOMHL</t>
  </si>
  <si>
    <t>EUHOL</t>
  </si>
  <si>
    <t>ATLAS</t>
  </si>
  <si>
    <t>YAZIC</t>
  </si>
  <si>
    <t>RYSAS</t>
  </si>
  <si>
    <t>KLGYO</t>
  </si>
  <si>
    <t>ETYAT</t>
  </si>
  <si>
    <t>ASUZU</t>
  </si>
  <si>
    <t>VKGYO</t>
  </si>
  <si>
    <t>RYGYO</t>
  </si>
  <si>
    <t>KIPA</t>
  </si>
  <si>
    <t>EREGL</t>
  </si>
  <si>
    <t>ASLAN</t>
  </si>
  <si>
    <t>VKFYO</t>
  </si>
  <si>
    <t>ROYAL</t>
  </si>
  <si>
    <t>KILER</t>
  </si>
  <si>
    <t>ERBOS</t>
  </si>
  <si>
    <t>ASELS</t>
  </si>
  <si>
    <t>VESTL</t>
  </si>
  <si>
    <t>ENKAI</t>
  </si>
  <si>
    <t>ARSAN</t>
  </si>
  <si>
    <t>VESBE</t>
  </si>
  <si>
    <t>PRKME</t>
  </si>
  <si>
    <t>KCHOL</t>
  </si>
  <si>
    <t>EKGYO</t>
  </si>
  <si>
    <t>ARMDA</t>
  </si>
  <si>
    <t>VERUS</t>
  </si>
  <si>
    <t>POLHO</t>
  </si>
  <si>
    <t>KARTN</t>
  </si>
  <si>
    <t>EGSER</t>
  </si>
  <si>
    <t>ARENA</t>
  </si>
  <si>
    <t>VAKBN</t>
  </si>
  <si>
    <t>PNSUT</t>
  </si>
  <si>
    <t>KARSN</t>
  </si>
  <si>
    <t>EGGUB</t>
  </si>
  <si>
    <t>ARCLK</t>
  </si>
  <si>
    <t>USAS</t>
  </si>
  <si>
    <t>PGSUS</t>
  </si>
  <si>
    <t>JANTS</t>
  </si>
  <si>
    <t>EGEEN</t>
  </si>
  <si>
    <t>ANSGR</t>
  </si>
  <si>
    <t>USAK</t>
  </si>
  <si>
    <t>PETUN</t>
  </si>
  <si>
    <t>IZOCM</t>
  </si>
  <si>
    <t>ECZYT</t>
  </si>
  <si>
    <t>ANHYT</t>
  </si>
  <si>
    <t>UNYEC</t>
  </si>
  <si>
    <t>PETKM</t>
  </si>
  <si>
    <t>IZMDC</t>
  </si>
  <si>
    <t>ECILC</t>
  </si>
  <si>
    <t>ANELE</t>
  </si>
  <si>
    <t>ULUUN</t>
  </si>
  <si>
    <t>PARSN</t>
  </si>
  <si>
    <t>ITTFH</t>
  </si>
  <si>
    <t>ECBYO</t>
  </si>
  <si>
    <t>ANACM</t>
  </si>
  <si>
    <t>ULUSE</t>
  </si>
  <si>
    <t>PAGYO</t>
  </si>
  <si>
    <t>ISYAT</t>
  </si>
  <si>
    <t>DYOBY</t>
  </si>
  <si>
    <t>ALKIM</t>
  </si>
  <si>
    <t>ULKER</t>
  </si>
  <si>
    <t>OZKGY</t>
  </si>
  <si>
    <t>ISMEN</t>
  </si>
  <si>
    <t>DOHOL</t>
  </si>
  <si>
    <t>ALGYO</t>
  </si>
  <si>
    <t>TUPRS</t>
  </si>
  <si>
    <t>OZGYO</t>
  </si>
  <si>
    <t>ISGYO</t>
  </si>
  <si>
    <t>DOCO</t>
  </si>
  <si>
    <t>ALCTL</t>
  </si>
  <si>
    <t>TTRAK</t>
  </si>
  <si>
    <t>OYAYO</t>
  </si>
  <si>
    <t>ISGSY</t>
  </si>
  <si>
    <t>DOAS</t>
  </si>
  <si>
    <t>ALCAR</t>
  </si>
  <si>
    <t>TTKOM</t>
  </si>
  <si>
    <t>OTKAR</t>
  </si>
  <si>
    <t>ISFIN</t>
  </si>
  <si>
    <t>DGKLB</t>
  </si>
  <si>
    <t>ALBRK</t>
  </si>
  <si>
    <t>TSPOR</t>
  </si>
  <si>
    <t>ODAS</t>
  </si>
  <si>
    <t>ISCTR</t>
  </si>
  <si>
    <t>DGGYO</t>
  </si>
  <si>
    <t>ALARK</t>
  </si>
  <si>
    <t>TSKB</t>
  </si>
  <si>
    <t>NUHCM</t>
  </si>
  <si>
    <t>IPEKE</t>
  </si>
  <si>
    <t>DEVA</t>
  </si>
  <si>
    <t>AKSUE</t>
  </si>
  <si>
    <t>TRKCM</t>
  </si>
  <si>
    <t>NUGYO</t>
  </si>
  <si>
    <t>INDES</t>
  </si>
  <si>
    <t>CMBTN</t>
  </si>
  <si>
    <t>AKSGY</t>
  </si>
  <si>
    <t>TRGYO</t>
  </si>
  <si>
    <t>NTTUR</t>
  </si>
  <si>
    <t>IHMAD</t>
  </si>
  <si>
    <t>CLEBI</t>
  </si>
  <si>
    <t>AKSEN</t>
  </si>
  <si>
    <t>TRCAS</t>
  </si>
  <si>
    <t>NTHOL</t>
  </si>
  <si>
    <t>IHLAS</t>
  </si>
  <si>
    <t>CIMSA</t>
  </si>
  <si>
    <t>AKSA</t>
  </si>
  <si>
    <t>TOASO</t>
  </si>
  <si>
    <t>NETAS</t>
  </si>
  <si>
    <t>IHEVA</t>
  </si>
  <si>
    <t>CEMTS</t>
  </si>
  <si>
    <t>AKPAZ</t>
  </si>
  <si>
    <t>TMSN</t>
  </si>
  <si>
    <t>IEYHO</t>
  </si>
  <si>
    <t>CEMAS</t>
  </si>
  <si>
    <t>AKMGY</t>
  </si>
  <si>
    <t>TKNSA</t>
  </si>
  <si>
    <t>MRSHL</t>
  </si>
  <si>
    <t>HURGZ</t>
  </si>
  <si>
    <t>CCOLA</t>
  </si>
  <si>
    <t>AKGRT</t>
  </si>
  <si>
    <t>TKFEN</t>
  </si>
  <si>
    <t>MRDIN</t>
  </si>
  <si>
    <t>HLGYO</t>
  </si>
  <si>
    <t>AKFGY</t>
  </si>
  <si>
    <t>TIRE</t>
  </si>
  <si>
    <t>MNDRS</t>
  </si>
  <si>
    <t>HEKTS</t>
  </si>
  <si>
    <t>BUCIM</t>
  </si>
  <si>
    <t>AKFEN</t>
  </si>
  <si>
    <t>THYAO</t>
  </si>
  <si>
    <t>HALKB</t>
  </si>
  <si>
    <t>BTCIM</t>
  </si>
  <si>
    <t>AKENR</t>
  </si>
  <si>
    <t>TEKTU</t>
  </si>
  <si>
    <t>MGROS</t>
  </si>
  <si>
    <t>GUSGR</t>
  </si>
  <si>
    <t>BSOKE</t>
  </si>
  <si>
    <t>AKCNS</t>
  </si>
  <si>
    <t>TEKST</t>
  </si>
  <si>
    <t>METRO</t>
  </si>
  <si>
    <t>GUBRF</t>
  </si>
  <si>
    <t>BRYAT</t>
  </si>
  <si>
    <t>AKBNK</t>
  </si>
  <si>
    <t>MEPET</t>
  </si>
  <si>
    <t>GSRAY</t>
  </si>
  <si>
    <t>BRSAN</t>
  </si>
  <si>
    <t>AFYON</t>
  </si>
  <si>
    <t>TCELL</t>
  </si>
  <si>
    <t>MAKTK</t>
  </si>
  <si>
    <t>GSDHO</t>
  </si>
  <si>
    <t>BRISA</t>
  </si>
  <si>
    <t>AEFES</t>
  </si>
  <si>
    <t>TBORG</t>
  </si>
  <si>
    <t>LOGO</t>
  </si>
  <si>
    <t>GRNYO</t>
  </si>
  <si>
    <t>BOYP</t>
  </si>
  <si>
    <t>ADNAC</t>
  </si>
  <si>
    <t>TAVHL</t>
  </si>
  <si>
    <t>LKMNH</t>
  </si>
  <si>
    <t>GOZDE</t>
  </si>
  <si>
    <t>BOLUC</t>
  </si>
  <si>
    <t>ADESE</t>
  </si>
  <si>
    <t>TATGD</t>
  </si>
  <si>
    <t>KUYAS</t>
  </si>
  <si>
    <t>GOODY</t>
  </si>
  <si>
    <t>BMEKS</t>
  </si>
  <si>
    <t>ADEL</t>
  </si>
  <si>
    <t>SODA</t>
  </si>
  <si>
    <t>KUTPO</t>
  </si>
  <si>
    <t>GOLTS</t>
  </si>
  <si>
    <t>BJKAS</t>
  </si>
  <si>
    <t>ADANA</t>
  </si>
  <si>
    <t>A GRUBU</t>
  </si>
  <si>
    <t>C</t>
  </si>
  <si>
    <t>B</t>
  </si>
  <si>
    <t>A</t>
  </si>
  <si>
    <t>SNKRN</t>
  </si>
  <si>
    <t>HDFGS</t>
  </si>
  <si>
    <t>TURGG</t>
  </si>
  <si>
    <t>AVHOL</t>
  </si>
  <si>
    <t>KERVN</t>
  </si>
  <si>
    <t>MMCAS</t>
  </si>
  <si>
    <t>OZRDN</t>
  </si>
  <si>
    <t>BNTAS</t>
  </si>
  <si>
    <t>Pay Kodu</t>
  </si>
  <si>
    <t>Özellik Kodu</t>
  </si>
  <si>
    <t>Yeni Liste</t>
  </si>
  <si>
    <t>Önceki Liste</t>
  </si>
  <si>
    <t>D</t>
  </si>
  <si>
    <t>SEYKM</t>
  </si>
  <si>
    <t>CRFSA</t>
  </si>
  <si>
    <t>VERTU</t>
  </si>
  <si>
    <t>FONSY</t>
  </si>
  <si>
    <t>MRTGG</t>
  </si>
  <si>
    <t>20.06.2016 TARİHİNDEN İTİBAREN ABCD GRUPLARINDA YER ALACAK PAYLAR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</si>
</sst>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9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</cellStyleXfs>
  <cellXfs count="11">
    <xf numFmtId="0" fontId="0" fillId="0" borderId="0" xfId="0"/>
    <xf numFmtId="0" fontId="17" fillId="0" borderId="9" xfId="0" applyFont="1" applyBorder="1"/>
    <xf numFmtId="0" fontId="0" fillId="0" borderId="0" xfId="0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0" xfId="0" applyFont="1" applyBorder="1"/>
    <xf numFmtId="0" fontId="0" fillId="0" borderId="0" xfId="0" applyBorder="1"/>
    <xf numFmtId="0" fontId="68" fillId="0" borderId="0" xfId="0" applyFont="1" applyBorder="1" applyAlignment="1">
      <alignment vertical="center"/>
    </xf>
    <xf numFmtId="0" fontId="68" fillId="0" borderId="0" xfId="0" applyFont="1" applyBorder="1" applyAlignment="1">
      <alignment vertical="center" wrapText="1"/>
    </xf>
    <xf numFmtId="0" fontId="67" fillId="50" borderId="19" xfId="0" applyFont="1" applyFill="1" applyBorder="1" applyAlignment="1">
      <alignment vertical="center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9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11" xfId="498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HS.BORSA\Desktop\ABCD%20Gruplar&#305;%20EV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TEMP"/>
      <sheetName val="GÜNLÜK VERİ"/>
      <sheetName val="ABCD_TABLO"/>
      <sheetName val="TAMLST"/>
      <sheetName val="EndeksDegisiklik"/>
      <sheetName val="ED_1"/>
      <sheetName val="ED_2"/>
      <sheetName val="ED_3"/>
      <sheetName val="GİDEN B_C_D"/>
      <sheetName val="GİDEN FARK"/>
      <sheetName val="GİDEN C"/>
      <sheetName val="INFO"/>
      <sheetName val="Sheet2"/>
      <sheetName val="Sheet3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5"/>
  <sheetViews>
    <sheetView tabSelected="1" zoomScaleNormal="100" workbookViewId="0">
      <selection activeCell="A6" sqref="A6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8" width="10.7109375" customWidth="1"/>
  </cols>
  <sheetData>
    <row r="1" spans="1:14" ht="20.25" thickBot="1" x14ac:dyDescent="0.35">
      <c r="A1" s="9" t="s">
        <v>446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A4" s="10" t="s">
        <v>424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8.1" customHeight="1" thickTop="1" x14ac:dyDescent="0.2"/>
    <row r="6" spans="1:14" x14ac:dyDescent="0.2">
      <c r="A6" t="s">
        <v>5</v>
      </c>
      <c r="B6" t="s">
        <v>4</v>
      </c>
      <c r="D6" t="s">
        <v>417</v>
      </c>
      <c r="E6" t="s">
        <v>4</v>
      </c>
      <c r="G6" t="s">
        <v>411</v>
      </c>
      <c r="H6" t="s">
        <v>4</v>
      </c>
      <c r="J6" t="s">
        <v>420</v>
      </c>
      <c r="K6" t="s">
        <v>4</v>
      </c>
      <c r="M6" t="s">
        <v>390</v>
      </c>
      <c r="N6" t="s">
        <v>4</v>
      </c>
    </row>
    <row r="7" spans="1:14" x14ac:dyDescent="0.2">
      <c r="A7" t="s">
        <v>423</v>
      </c>
      <c r="B7" t="s">
        <v>4</v>
      </c>
      <c r="D7" t="s">
        <v>412</v>
      </c>
      <c r="E7" t="s">
        <v>4</v>
      </c>
      <c r="G7" t="s">
        <v>406</v>
      </c>
      <c r="H7" t="s">
        <v>4</v>
      </c>
      <c r="J7" t="s">
        <v>415</v>
      </c>
      <c r="K7" t="s">
        <v>4</v>
      </c>
      <c r="M7" t="s">
        <v>385</v>
      </c>
      <c r="N7" t="s">
        <v>4</v>
      </c>
    </row>
    <row r="8" spans="1:14" x14ac:dyDescent="0.2">
      <c r="A8" t="s">
        <v>8</v>
      </c>
      <c r="B8" t="s">
        <v>4</v>
      </c>
      <c r="D8" t="s">
        <v>407</v>
      </c>
      <c r="E8" t="s">
        <v>4</v>
      </c>
      <c r="G8" t="s">
        <v>401</v>
      </c>
      <c r="H8" t="s">
        <v>4</v>
      </c>
      <c r="J8" t="s">
        <v>410</v>
      </c>
      <c r="K8" t="s">
        <v>4</v>
      </c>
      <c r="M8" t="s">
        <v>381</v>
      </c>
      <c r="N8" t="s">
        <v>4</v>
      </c>
    </row>
    <row r="9" spans="1:14" x14ac:dyDescent="0.2">
      <c r="A9" t="s">
        <v>418</v>
      </c>
      <c r="B9" t="s">
        <v>4</v>
      </c>
      <c r="D9" t="s">
        <v>402</v>
      </c>
      <c r="E9" t="s">
        <v>4</v>
      </c>
      <c r="G9" t="s">
        <v>396</v>
      </c>
      <c r="H9" t="s">
        <v>4</v>
      </c>
      <c r="J9" t="s">
        <v>405</v>
      </c>
      <c r="K9" t="s">
        <v>4</v>
      </c>
      <c r="M9" t="s">
        <v>376</v>
      </c>
      <c r="N9" t="s">
        <v>4</v>
      </c>
    </row>
    <row r="10" spans="1:14" x14ac:dyDescent="0.2">
      <c r="A10" t="s">
        <v>413</v>
      </c>
      <c r="B10" t="s">
        <v>4</v>
      </c>
      <c r="D10" t="s">
        <v>397</v>
      </c>
      <c r="E10" t="s">
        <v>4</v>
      </c>
      <c r="G10" t="s">
        <v>392</v>
      </c>
      <c r="H10" t="s">
        <v>4</v>
      </c>
      <c r="J10" t="s">
        <v>395</v>
      </c>
      <c r="K10" t="s">
        <v>4</v>
      </c>
      <c r="M10" t="s">
        <v>372</v>
      </c>
      <c r="N10" t="s">
        <v>4</v>
      </c>
    </row>
    <row r="11" spans="1:14" x14ac:dyDescent="0.2">
      <c r="A11" t="s">
        <v>408</v>
      </c>
      <c r="B11" t="s">
        <v>4</v>
      </c>
      <c r="D11" t="s">
        <v>393</v>
      </c>
      <c r="E11" t="s">
        <v>4</v>
      </c>
      <c r="G11" t="s">
        <v>387</v>
      </c>
      <c r="H11" t="s">
        <v>4</v>
      </c>
      <c r="J11" t="s">
        <v>391</v>
      </c>
      <c r="K11" t="s">
        <v>4</v>
      </c>
      <c r="M11" t="s">
        <v>367</v>
      </c>
      <c r="N11" t="s">
        <v>4</v>
      </c>
    </row>
    <row r="12" spans="1:14" x14ac:dyDescent="0.2">
      <c r="A12" t="s">
        <v>403</v>
      </c>
      <c r="B12" t="s">
        <v>4</v>
      </c>
      <c r="D12" t="s">
        <v>388</v>
      </c>
      <c r="E12" t="s">
        <v>4</v>
      </c>
      <c r="G12" t="s">
        <v>382</v>
      </c>
      <c r="H12" t="s">
        <v>4</v>
      </c>
      <c r="J12" t="s">
        <v>386</v>
      </c>
      <c r="K12" t="s">
        <v>4</v>
      </c>
      <c r="M12" t="s">
        <v>363</v>
      </c>
      <c r="N12" t="s">
        <v>4</v>
      </c>
    </row>
    <row r="13" spans="1:14" x14ac:dyDescent="0.2">
      <c r="A13" t="s">
        <v>398</v>
      </c>
      <c r="B13" t="s">
        <v>4</v>
      </c>
      <c r="D13" t="s">
        <v>383</v>
      </c>
      <c r="E13" t="s">
        <v>4</v>
      </c>
      <c r="G13" t="s">
        <v>378</v>
      </c>
      <c r="H13" t="s">
        <v>4</v>
      </c>
      <c r="J13" t="s">
        <v>377</v>
      </c>
      <c r="K13" t="s">
        <v>4</v>
      </c>
      <c r="M13" t="s">
        <v>358</v>
      </c>
      <c r="N13" t="s">
        <v>4</v>
      </c>
    </row>
    <row r="14" spans="1:14" x14ac:dyDescent="0.2">
      <c r="A14" t="s">
        <v>394</v>
      </c>
      <c r="B14" t="s">
        <v>4</v>
      </c>
      <c r="D14" t="s">
        <v>379</v>
      </c>
      <c r="E14" t="s">
        <v>4</v>
      </c>
      <c r="G14" t="s">
        <v>374</v>
      </c>
      <c r="H14" t="s">
        <v>4</v>
      </c>
      <c r="J14" t="s">
        <v>373</v>
      </c>
      <c r="K14" t="s">
        <v>4</v>
      </c>
      <c r="M14" t="s">
        <v>353</v>
      </c>
      <c r="N14" t="s">
        <v>4</v>
      </c>
    </row>
    <row r="15" spans="1:14" x14ac:dyDescent="0.2">
      <c r="A15" t="s">
        <v>389</v>
      </c>
      <c r="B15" t="s">
        <v>4</v>
      </c>
      <c r="D15" t="s">
        <v>370</v>
      </c>
      <c r="E15" t="s">
        <v>4</v>
      </c>
      <c r="G15" t="s">
        <v>369</v>
      </c>
      <c r="H15" t="s">
        <v>4</v>
      </c>
      <c r="J15" t="s">
        <v>368</v>
      </c>
      <c r="K15" t="s">
        <v>4</v>
      </c>
      <c r="M15" t="s">
        <v>348</v>
      </c>
      <c r="N15" t="s">
        <v>4</v>
      </c>
    </row>
    <row r="16" spans="1:14" x14ac:dyDescent="0.2">
      <c r="A16" t="s">
        <v>384</v>
      </c>
      <c r="B16" t="s">
        <v>4</v>
      </c>
      <c r="D16" t="s">
        <v>365</v>
      </c>
      <c r="E16" t="s">
        <v>4</v>
      </c>
      <c r="G16" t="s">
        <v>364</v>
      </c>
      <c r="H16" t="s">
        <v>4</v>
      </c>
      <c r="J16" t="s">
        <v>359</v>
      </c>
      <c r="K16" t="s">
        <v>4</v>
      </c>
      <c r="M16" t="s">
        <v>343</v>
      </c>
      <c r="N16" t="s">
        <v>4</v>
      </c>
    </row>
    <row r="17" spans="1:14" x14ac:dyDescent="0.2">
      <c r="A17" t="s">
        <v>380</v>
      </c>
      <c r="B17" t="s">
        <v>4</v>
      </c>
      <c r="D17" t="s">
        <v>361</v>
      </c>
      <c r="E17" t="s">
        <v>4</v>
      </c>
      <c r="G17" t="s">
        <v>360</v>
      </c>
      <c r="H17" t="s">
        <v>4</v>
      </c>
      <c r="J17" t="s">
        <v>354</v>
      </c>
      <c r="K17" t="s">
        <v>4</v>
      </c>
      <c r="M17" t="s">
        <v>338</v>
      </c>
      <c r="N17" t="s">
        <v>4</v>
      </c>
    </row>
    <row r="18" spans="1:14" x14ac:dyDescent="0.2">
      <c r="A18" t="s">
        <v>375</v>
      </c>
      <c r="B18" t="s">
        <v>4</v>
      </c>
      <c r="D18" t="s">
        <v>356</v>
      </c>
      <c r="E18" t="s">
        <v>4</v>
      </c>
      <c r="G18" t="s">
        <v>355</v>
      </c>
      <c r="H18" t="s">
        <v>4</v>
      </c>
      <c r="J18" t="s">
        <v>349</v>
      </c>
      <c r="K18" t="s">
        <v>4</v>
      </c>
      <c r="M18" t="s">
        <v>333</v>
      </c>
      <c r="N18" t="s">
        <v>4</v>
      </c>
    </row>
    <row r="19" spans="1:14" x14ac:dyDescent="0.2">
      <c r="A19" t="s">
        <v>371</v>
      </c>
      <c r="B19" t="s">
        <v>4</v>
      </c>
      <c r="D19" t="s">
        <v>351</v>
      </c>
      <c r="E19" t="s">
        <v>4</v>
      </c>
      <c r="G19" t="s">
        <v>350</v>
      </c>
      <c r="H19" t="s">
        <v>4</v>
      </c>
      <c r="J19" t="s">
        <v>344</v>
      </c>
      <c r="K19" t="s">
        <v>4</v>
      </c>
      <c r="M19" t="s">
        <v>328</v>
      </c>
      <c r="N19" t="s">
        <v>4</v>
      </c>
    </row>
    <row r="20" spans="1:14" x14ac:dyDescent="0.2">
      <c r="A20" t="s">
        <v>366</v>
      </c>
      <c r="B20" t="s">
        <v>4</v>
      </c>
      <c r="D20" t="s">
        <v>346</v>
      </c>
      <c r="E20" t="s">
        <v>4</v>
      </c>
      <c r="G20" t="s">
        <v>345</v>
      </c>
      <c r="H20" t="s">
        <v>4</v>
      </c>
      <c r="J20" t="s">
        <v>339</v>
      </c>
      <c r="K20" t="s">
        <v>4</v>
      </c>
      <c r="M20" t="s">
        <v>323</v>
      </c>
      <c r="N20" t="s">
        <v>4</v>
      </c>
    </row>
    <row r="21" spans="1:14" x14ac:dyDescent="0.2">
      <c r="A21" t="s">
        <v>357</v>
      </c>
      <c r="B21" t="s">
        <v>4</v>
      </c>
      <c r="D21" t="s">
        <v>442</v>
      </c>
      <c r="E21" t="s">
        <v>4</v>
      </c>
      <c r="G21" t="s">
        <v>340</v>
      </c>
      <c r="H21" t="s">
        <v>4</v>
      </c>
      <c r="J21" t="s">
        <v>334</v>
      </c>
      <c r="K21" t="s">
        <v>4</v>
      </c>
      <c r="M21" t="s">
        <v>197</v>
      </c>
      <c r="N21" t="s">
        <v>4</v>
      </c>
    </row>
    <row r="22" spans="1:14" x14ac:dyDescent="0.2">
      <c r="A22" t="s">
        <v>352</v>
      </c>
      <c r="B22" t="s">
        <v>4</v>
      </c>
      <c r="D22" t="s">
        <v>341</v>
      </c>
      <c r="E22" t="s">
        <v>4</v>
      </c>
      <c r="G22" t="s">
        <v>335</v>
      </c>
      <c r="H22" t="s">
        <v>4</v>
      </c>
      <c r="J22" t="s">
        <v>329</v>
      </c>
      <c r="K22" t="s">
        <v>4</v>
      </c>
      <c r="M22" t="s">
        <v>198</v>
      </c>
      <c r="N22" t="s">
        <v>4</v>
      </c>
    </row>
    <row r="23" spans="1:14" x14ac:dyDescent="0.2">
      <c r="A23" t="s">
        <v>347</v>
      </c>
      <c r="B23" t="s">
        <v>4</v>
      </c>
      <c r="D23" t="s">
        <v>95</v>
      </c>
      <c r="E23" t="s">
        <v>4</v>
      </c>
      <c r="G23" t="s">
        <v>330</v>
      </c>
      <c r="H23" t="s">
        <v>4</v>
      </c>
      <c r="J23" t="s">
        <v>324</v>
      </c>
      <c r="K23" t="s">
        <v>4</v>
      </c>
      <c r="M23" t="s">
        <v>318</v>
      </c>
      <c r="N23" t="s">
        <v>4</v>
      </c>
    </row>
    <row r="24" spans="1:14" x14ac:dyDescent="0.2">
      <c r="A24" t="s">
        <v>342</v>
      </c>
      <c r="B24" t="s">
        <v>4</v>
      </c>
      <c r="D24" t="s">
        <v>336</v>
      </c>
      <c r="E24" t="s">
        <v>4</v>
      </c>
      <c r="G24" t="s">
        <v>325</v>
      </c>
      <c r="H24" t="s">
        <v>4</v>
      </c>
      <c r="J24" t="s">
        <v>319</v>
      </c>
      <c r="K24" t="s">
        <v>4</v>
      </c>
      <c r="M24" t="s">
        <v>430</v>
      </c>
      <c r="N24" t="s">
        <v>4</v>
      </c>
    </row>
    <row r="25" spans="1:14" x14ac:dyDescent="0.2">
      <c r="A25" t="s">
        <v>337</v>
      </c>
      <c r="B25" t="s">
        <v>4</v>
      </c>
      <c r="D25" t="s">
        <v>326</v>
      </c>
      <c r="E25" t="s">
        <v>4</v>
      </c>
      <c r="G25" t="s">
        <v>320</v>
      </c>
      <c r="H25" t="s">
        <v>4</v>
      </c>
      <c r="J25" t="s">
        <v>314</v>
      </c>
      <c r="K25" t="s">
        <v>4</v>
      </c>
      <c r="M25" t="s">
        <v>313</v>
      </c>
      <c r="N25" t="s">
        <v>4</v>
      </c>
    </row>
    <row r="26" spans="1:14" x14ac:dyDescent="0.2">
      <c r="A26" t="s">
        <v>332</v>
      </c>
      <c r="B26" t="s">
        <v>4</v>
      </c>
      <c r="D26" t="s">
        <v>321</v>
      </c>
      <c r="E26" t="s">
        <v>4</v>
      </c>
      <c r="G26" t="s">
        <v>315</v>
      </c>
      <c r="H26" t="s">
        <v>4</v>
      </c>
      <c r="J26" t="s">
        <v>309</v>
      </c>
      <c r="K26" t="s">
        <v>4</v>
      </c>
      <c r="M26" t="s">
        <v>308</v>
      </c>
      <c r="N26" t="s">
        <v>4</v>
      </c>
    </row>
    <row r="27" spans="1:14" x14ac:dyDescent="0.2">
      <c r="A27" t="s">
        <v>327</v>
      </c>
      <c r="B27" t="s">
        <v>4</v>
      </c>
      <c r="D27" t="s">
        <v>316</v>
      </c>
      <c r="E27" t="s">
        <v>4</v>
      </c>
      <c r="G27" t="s">
        <v>310</v>
      </c>
      <c r="H27" t="s">
        <v>4</v>
      </c>
      <c r="J27" t="s">
        <v>304</v>
      </c>
      <c r="K27" t="s">
        <v>4</v>
      </c>
      <c r="M27" t="s">
        <v>303</v>
      </c>
      <c r="N27" t="s">
        <v>4</v>
      </c>
    </row>
    <row r="28" spans="1:14" x14ac:dyDescent="0.2">
      <c r="A28" t="s">
        <v>322</v>
      </c>
      <c r="B28" t="s">
        <v>4</v>
      </c>
      <c r="D28" t="s">
        <v>311</v>
      </c>
      <c r="E28" t="s">
        <v>4</v>
      </c>
      <c r="G28" t="s">
        <v>305</v>
      </c>
      <c r="H28" t="s">
        <v>4</v>
      </c>
      <c r="J28" t="s">
        <v>299</v>
      </c>
      <c r="K28" t="s">
        <v>4</v>
      </c>
      <c r="M28" t="s">
        <v>298</v>
      </c>
      <c r="N28" t="s">
        <v>4</v>
      </c>
    </row>
    <row r="29" spans="1:14" x14ac:dyDescent="0.2">
      <c r="A29" t="s">
        <v>317</v>
      </c>
      <c r="B29" t="s">
        <v>4</v>
      </c>
      <c r="D29" t="s">
        <v>306</v>
      </c>
      <c r="E29" t="s">
        <v>4</v>
      </c>
      <c r="G29" t="s">
        <v>300</v>
      </c>
      <c r="H29" t="s">
        <v>4</v>
      </c>
      <c r="J29" t="s">
        <v>294</v>
      </c>
      <c r="K29" t="s">
        <v>4</v>
      </c>
      <c r="M29" t="s">
        <v>293</v>
      </c>
      <c r="N29" t="s">
        <v>4</v>
      </c>
    </row>
    <row r="30" spans="1:14" x14ac:dyDescent="0.2">
      <c r="A30" t="s">
        <v>312</v>
      </c>
      <c r="B30" t="s">
        <v>4</v>
      </c>
      <c r="D30" t="s">
        <v>301</v>
      </c>
      <c r="E30" t="s">
        <v>4</v>
      </c>
      <c r="G30" t="s">
        <v>295</v>
      </c>
      <c r="H30" t="s">
        <v>4</v>
      </c>
      <c r="J30" t="s">
        <v>289</v>
      </c>
      <c r="K30" t="s">
        <v>4</v>
      </c>
      <c r="M30" t="s">
        <v>288</v>
      </c>
      <c r="N30" t="s">
        <v>4</v>
      </c>
    </row>
    <row r="31" spans="1:14" x14ac:dyDescent="0.2">
      <c r="A31" t="s">
        <v>307</v>
      </c>
      <c r="B31" t="s">
        <v>4</v>
      </c>
      <c r="D31" t="s">
        <v>296</v>
      </c>
      <c r="E31" t="s">
        <v>4</v>
      </c>
      <c r="G31" t="s">
        <v>290</v>
      </c>
      <c r="H31" t="s">
        <v>4</v>
      </c>
      <c r="J31" t="s">
        <v>284</v>
      </c>
      <c r="K31" t="s">
        <v>4</v>
      </c>
      <c r="M31" t="s">
        <v>200</v>
      </c>
      <c r="N31" t="s">
        <v>4</v>
      </c>
    </row>
    <row r="32" spans="1:14" x14ac:dyDescent="0.2">
      <c r="A32" t="s">
        <v>302</v>
      </c>
      <c r="B32" t="s">
        <v>4</v>
      </c>
      <c r="D32" t="s">
        <v>291</v>
      </c>
      <c r="E32" t="s">
        <v>4</v>
      </c>
      <c r="G32" t="s">
        <v>285</v>
      </c>
      <c r="H32" t="s">
        <v>4</v>
      </c>
      <c r="J32" t="s">
        <v>279</v>
      </c>
      <c r="K32" t="s">
        <v>4</v>
      </c>
      <c r="M32" t="s">
        <v>283</v>
      </c>
      <c r="N32" t="s">
        <v>4</v>
      </c>
    </row>
    <row r="33" spans="1:14" x14ac:dyDescent="0.2">
      <c r="A33" t="s">
        <v>297</v>
      </c>
      <c r="B33" t="s">
        <v>4</v>
      </c>
      <c r="D33" t="s">
        <v>286</v>
      </c>
      <c r="E33" t="s">
        <v>4</v>
      </c>
      <c r="G33" t="s">
        <v>280</v>
      </c>
      <c r="H33" t="s">
        <v>4</v>
      </c>
      <c r="J33" t="s">
        <v>274</v>
      </c>
      <c r="K33" t="s">
        <v>4</v>
      </c>
      <c r="M33" t="s">
        <v>443</v>
      </c>
      <c r="N33" t="s">
        <v>4</v>
      </c>
    </row>
    <row r="34" spans="1:14" x14ac:dyDescent="0.2">
      <c r="A34" t="s">
        <v>292</v>
      </c>
      <c r="B34" t="s">
        <v>4</v>
      </c>
      <c r="D34" t="s">
        <v>281</v>
      </c>
      <c r="E34" t="s">
        <v>4</v>
      </c>
      <c r="G34" t="s">
        <v>152</v>
      </c>
      <c r="H34" t="s">
        <v>4</v>
      </c>
      <c r="J34" t="s">
        <v>184</v>
      </c>
      <c r="K34" t="s">
        <v>4</v>
      </c>
      <c r="M34" t="s">
        <v>278</v>
      </c>
      <c r="N34" t="s">
        <v>4</v>
      </c>
    </row>
    <row r="35" spans="1:14" x14ac:dyDescent="0.2">
      <c r="A35" t="s">
        <v>287</v>
      </c>
      <c r="B35" t="s">
        <v>4</v>
      </c>
      <c r="D35" t="s">
        <v>276</v>
      </c>
      <c r="E35" t="s">
        <v>4</v>
      </c>
      <c r="G35" t="s">
        <v>275</v>
      </c>
      <c r="H35" t="s">
        <v>4</v>
      </c>
      <c r="J35" t="s">
        <v>261</v>
      </c>
      <c r="K35" t="s">
        <v>4</v>
      </c>
      <c r="M35" t="s">
        <v>273</v>
      </c>
      <c r="N35" t="s">
        <v>4</v>
      </c>
    </row>
    <row r="36" spans="1:14" x14ac:dyDescent="0.2">
      <c r="A36" t="s">
        <v>282</v>
      </c>
      <c r="B36" t="s">
        <v>4</v>
      </c>
      <c r="D36" t="s">
        <v>271</v>
      </c>
      <c r="E36" t="s">
        <v>4</v>
      </c>
      <c r="G36" t="s">
        <v>85</v>
      </c>
      <c r="H36" t="s">
        <v>4</v>
      </c>
      <c r="J36" t="s">
        <v>256</v>
      </c>
      <c r="K36" t="s">
        <v>4</v>
      </c>
      <c r="M36" t="s">
        <v>270</v>
      </c>
      <c r="N36" t="s">
        <v>4</v>
      </c>
    </row>
    <row r="37" spans="1:14" x14ac:dyDescent="0.2">
      <c r="A37" t="s">
        <v>272</v>
      </c>
      <c r="B37" t="s">
        <v>4</v>
      </c>
      <c r="D37" t="s">
        <v>268</v>
      </c>
      <c r="E37" t="s">
        <v>4</v>
      </c>
      <c r="G37" t="s">
        <v>154</v>
      </c>
      <c r="H37" t="s">
        <v>4</v>
      </c>
      <c r="J37" t="s">
        <v>251</v>
      </c>
      <c r="K37" t="s">
        <v>4</v>
      </c>
      <c r="M37" t="s">
        <v>265</v>
      </c>
      <c r="N37" t="s">
        <v>4</v>
      </c>
    </row>
    <row r="38" spans="1:14" x14ac:dyDescent="0.2">
      <c r="A38" t="s">
        <v>269</v>
      </c>
      <c r="B38" t="s">
        <v>4</v>
      </c>
      <c r="D38" t="s">
        <v>263</v>
      </c>
      <c r="E38" t="s">
        <v>4</v>
      </c>
      <c r="G38" t="s">
        <v>267</v>
      </c>
      <c r="H38" t="s">
        <v>4</v>
      </c>
      <c r="J38" t="s">
        <v>246</v>
      </c>
      <c r="K38" t="s">
        <v>4</v>
      </c>
      <c r="M38" t="s">
        <v>260</v>
      </c>
      <c r="N38" t="s">
        <v>4</v>
      </c>
    </row>
    <row r="39" spans="1:14" x14ac:dyDescent="0.2">
      <c r="A39" t="s">
        <v>264</v>
      </c>
      <c r="B39" t="s">
        <v>4</v>
      </c>
      <c r="D39" t="s">
        <v>258</v>
      </c>
      <c r="E39" t="s">
        <v>4</v>
      </c>
      <c r="G39" t="s">
        <v>262</v>
      </c>
      <c r="H39" t="s">
        <v>4</v>
      </c>
      <c r="J39" t="s">
        <v>241</v>
      </c>
      <c r="K39" t="s">
        <v>4</v>
      </c>
      <c r="M39" t="s">
        <v>204</v>
      </c>
      <c r="N39" t="s">
        <v>4</v>
      </c>
    </row>
    <row r="40" spans="1:14" x14ac:dyDescent="0.2">
      <c r="A40" t="s">
        <v>259</v>
      </c>
      <c r="B40" t="s">
        <v>4</v>
      </c>
      <c r="D40" t="s">
        <v>253</v>
      </c>
      <c r="E40" t="s">
        <v>4</v>
      </c>
      <c r="G40" t="s">
        <v>257</v>
      </c>
      <c r="H40" t="s">
        <v>4</v>
      </c>
      <c r="J40" t="s">
        <v>236</v>
      </c>
      <c r="K40" t="s">
        <v>4</v>
      </c>
      <c r="M40" t="s">
        <v>255</v>
      </c>
      <c r="N40" t="s">
        <v>4</v>
      </c>
    </row>
    <row r="41" spans="1:14" x14ac:dyDescent="0.2">
      <c r="A41" t="s">
        <v>254</v>
      </c>
      <c r="B41" t="s">
        <v>4</v>
      </c>
      <c r="D41" t="s">
        <v>248</v>
      </c>
      <c r="E41" t="s">
        <v>4</v>
      </c>
      <c r="G41" t="s">
        <v>156</v>
      </c>
      <c r="H41" t="s">
        <v>4</v>
      </c>
      <c r="J41" t="s">
        <v>232</v>
      </c>
      <c r="K41" t="s">
        <v>4</v>
      </c>
      <c r="M41" t="s">
        <v>250</v>
      </c>
      <c r="N41" t="s">
        <v>4</v>
      </c>
    </row>
    <row r="42" spans="1:14" x14ac:dyDescent="0.2">
      <c r="A42" t="s">
        <v>249</v>
      </c>
      <c r="B42" t="s">
        <v>4</v>
      </c>
      <c r="D42" t="s">
        <v>243</v>
      </c>
      <c r="E42" t="s">
        <v>4</v>
      </c>
      <c r="G42" t="s">
        <v>252</v>
      </c>
      <c r="H42" t="s">
        <v>4</v>
      </c>
      <c r="J42" t="s">
        <v>228</v>
      </c>
      <c r="K42" t="s">
        <v>4</v>
      </c>
      <c r="M42" t="s">
        <v>245</v>
      </c>
      <c r="N42" t="s">
        <v>4</v>
      </c>
    </row>
    <row r="43" spans="1:14" x14ac:dyDescent="0.2">
      <c r="A43" t="s">
        <v>244</v>
      </c>
      <c r="B43" t="s">
        <v>4</v>
      </c>
      <c r="D43" t="s">
        <v>238</v>
      </c>
      <c r="E43" t="s">
        <v>4</v>
      </c>
      <c r="G43" t="s">
        <v>247</v>
      </c>
      <c r="H43" t="s">
        <v>4</v>
      </c>
      <c r="J43" t="s">
        <v>224</v>
      </c>
      <c r="K43" t="s">
        <v>4</v>
      </c>
      <c r="M43" t="s">
        <v>207</v>
      </c>
      <c r="N43" t="s">
        <v>4</v>
      </c>
    </row>
    <row r="44" spans="1:14" x14ac:dyDescent="0.2">
      <c r="A44" t="s">
        <v>239</v>
      </c>
      <c r="B44" t="s">
        <v>4</v>
      </c>
      <c r="D44" t="s">
        <v>230</v>
      </c>
      <c r="E44" t="s">
        <v>4</v>
      </c>
      <c r="G44" t="s">
        <v>242</v>
      </c>
      <c r="H44" t="s">
        <v>4</v>
      </c>
      <c r="J44" t="s">
        <v>220</v>
      </c>
      <c r="K44" t="s">
        <v>4</v>
      </c>
      <c r="M44" t="s">
        <v>240</v>
      </c>
      <c r="N44" t="s">
        <v>4</v>
      </c>
    </row>
    <row r="45" spans="1:14" x14ac:dyDescent="0.2">
      <c r="A45" t="s">
        <v>235</v>
      </c>
      <c r="B45" t="s">
        <v>4</v>
      </c>
      <c r="D45" t="s">
        <v>226</v>
      </c>
      <c r="E45" t="s">
        <v>4</v>
      </c>
      <c r="G45" t="s">
        <v>237</v>
      </c>
      <c r="H45" t="s">
        <v>4</v>
      </c>
      <c r="J45" t="s">
        <v>216</v>
      </c>
      <c r="K45" t="s">
        <v>4</v>
      </c>
    </row>
    <row r="46" spans="1:14" x14ac:dyDescent="0.2">
      <c r="A46" t="s">
        <v>231</v>
      </c>
      <c r="B46" t="s">
        <v>4</v>
      </c>
      <c r="D46" t="s">
        <v>222</v>
      </c>
      <c r="E46" t="s">
        <v>4</v>
      </c>
      <c r="G46" t="s">
        <v>233</v>
      </c>
      <c r="H46" t="s">
        <v>4</v>
      </c>
      <c r="J46" t="s">
        <v>419</v>
      </c>
      <c r="K46" t="s">
        <v>4</v>
      </c>
    </row>
    <row r="47" spans="1:14" x14ac:dyDescent="0.2">
      <c r="A47" t="s">
        <v>227</v>
      </c>
      <c r="B47" t="s">
        <v>4</v>
      </c>
      <c r="D47" t="s">
        <v>138</v>
      </c>
      <c r="E47" t="s">
        <v>4</v>
      </c>
      <c r="G47" t="s">
        <v>229</v>
      </c>
      <c r="H47" t="s">
        <v>4</v>
      </c>
      <c r="J47" t="s">
        <v>414</v>
      </c>
      <c r="K47" t="s">
        <v>4</v>
      </c>
    </row>
    <row r="48" spans="1:14" x14ac:dyDescent="0.2">
      <c r="A48" t="s">
        <v>223</v>
      </c>
      <c r="B48" t="s">
        <v>4</v>
      </c>
      <c r="D48" t="s">
        <v>218</v>
      </c>
      <c r="E48" t="s">
        <v>4</v>
      </c>
      <c r="G48" t="s">
        <v>225</v>
      </c>
      <c r="H48" t="s">
        <v>4</v>
      </c>
      <c r="J48" t="s">
        <v>409</v>
      </c>
      <c r="K48" t="s">
        <v>4</v>
      </c>
    </row>
    <row r="49" spans="1:14" x14ac:dyDescent="0.2">
      <c r="A49" t="s">
        <v>219</v>
      </c>
      <c r="B49" t="s">
        <v>4</v>
      </c>
      <c r="D49" t="s">
        <v>421</v>
      </c>
      <c r="E49" t="s">
        <v>4</v>
      </c>
      <c r="G49" t="s">
        <v>221</v>
      </c>
      <c r="H49" t="s">
        <v>4</v>
      </c>
      <c r="J49" t="s">
        <v>404</v>
      </c>
      <c r="K49" t="s">
        <v>4</v>
      </c>
    </row>
    <row r="50" spans="1:14" x14ac:dyDescent="0.2">
      <c r="A50" t="s">
        <v>422</v>
      </c>
      <c r="B50" t="s">
        <v>4</v>
      </c>
      <c r="D50" t="s">
        <v>416</v>
      </c>
      <c r="E50" t="s">
        <v>4</v>
      </c>
      <c r="G50" t="s">
        <v>217</v>
      </c>
      <c r="H50" t="s">
        <v>4</v>
      </c>
      <c r="J50" t="s">
        <v>399</v>
      </c>
      <c r="K50" t="s">
        <v>4</v>
      </c>
    </row>
    <row r="52" spans="1:1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5" spans="1:14" ht="13.5" thickBot="1" x14ac:dyDescent="0.25">
      <c r="A55" s="1" t="s">
        <v>215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f>COUNTA(A6:N54)/2</f>
        <v>219</v>
      </c>
    </row>
    <row r="56" spans="1:14" ht="13.5" thickTop="1" x14ac:dyDescent="0.2"/>
    <row r="58" spans="1:14" ht="18" thickBot="1" x14ac:dyDescent="0.35">
      <c r="A58" s="10" t="s">
        <v>214</v>
      </c>
      <c r="B58" s="10"/>
    </row>
    <row r="59" spans="1:14" ht="13.5" thickTop="1" x14ac:dyDescent="0.2"/>
    <row r="60" spans="1:14" x14ac:dyDescent="0.2">
      <c r="A60" t="s">
        <v>213</v>
      </c>
      <c r="B60" s="2" t="str">
        <f>N55&amp;" PAY"</f>
        <v>219 PAY</v>
      </c>
    </row>
    <row r="61" spans="1:14" x14ac:dyDescent="0.2">
      <c r="A61" t="s">
        <v>212</v>
      </c>
      <c r="B61" s="2" t="str">
        <f>B_C_D!C101&amp;" PAY"</f>
        <v>94 PAY</v>
      </c>
    </row>
    <row r="62" spans="1:14" x14ac:dyDescent="0.2">
      <c r="A62" t="s">
        <v>211</v>
      </c>
      <c r="B62" s="2" t="str">
        <f>B_C_D!G68&amp;" PAY"</f>
        <v>61 PAY</v>
      </c>
    </row>
    <row r="63" spans="1:14" x14ac:dyDescent="0.2">
      <c r="A63" t="s">
        <v>210</v>
      </c>
      <c r="B63" s="2" t="str">
        <f>B_C_D!K56&amp;" PAY"</f>
        <v>49 PAY</v>
      </c>
    </row>
    <row r="64" spans="1:14" ht="13.5" thickBot="1" x14ac:dyDescent="0.25">
      <c r="A64" s="1" t="s">
        <v>209</v>
      </c>
      <c r="B64" s="3">
        <f>N55+B_C_D!K56+B_C_D!G68+B_C_D!C101</f>
        <v>423</v>
      </c>
    </row>
    <row r="65" ht="13.5" thickTop="1" x14ac:dyDescent="0.2"/>
  </sheetData>
  <mergeCells count="3">
    <mergeCell ref="A1:N1"/>
    <mergeCell ref="A4:N4"/>
    <mergeCell ref="A58:B58"/>
  </mergeCells>
  <pageMargins left="0.5" right="0.5" top="0.5" bottom="0.5" header="0.2" footer="0.2"/>
  <pageSetup paperSize="9" scale="75" orientation="portrait" r:id="rId1"/>
  <headerFooter>
    <oddFooter>&amp;CSayfa 2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O102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2" width="15.7109375" customWidth="1"/>
  </cols>
  <sheetData>
    <row r="1" spans="1:14" ht="20.25" thickBot="1" x14ac:dyDescent="0.35">
      <c r="A1" s="9" t="s">
        <v>446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B4" s="10" t="s">
        <v>2</v>
      </c>
      <c r="C4" s="10"/>
      <c r="F4" s="10" t="s">
        <v>1</v>
      </c>
      <c r="G4" s="10"/>
      <c r="J4" s="10" t="s">
        <v>0</v>
      </c>
      <c r="K4" s="10"/>
    </row>
    <row r="5" spans="1:14" ht="8.1" customHeight="1" thickTop="1" x14ac:dyDescent="0.2"/>
    <row r="6" spans="1:14" x14ac:dyDescent="0.2">
      <c r="B6" t="s">
        <v>10</v>
      </c>
      <c r="C6" t="s">
        <v>4</v>
      </c>
      <c r="F6" t="s">
        <v>16</v>
      </c>
      <c r="G6" t="s">
        <v>4</v>
      </c>
      <c r="J6" t="s">
        <v>362</v>
      </c>
      <c r="K6" t="s">
        <v>4</v>
      </c>
    </row>
    <row r="7" spans="1:14" x14ac:dyDescent="0.2">
      <c r="B7" t="s">
        <v>13</v>
      </c>
      <c r="C7" t="s">
        <v>4</v>
      </c>
      <c r="F7" t="s">
        <v>15</v>
      </c>
      <c r="G7" t="s">
        <v>4</v>
      </c>
      <c r="J7" t="s">
        <v>3</v>
      </c>
      <c r="K7" t="s">
        <v>4</v>
      </c>
    </row>
    <row r="8" spans="1:14" x14ac:dyDescent="0.2">
      <c r="B8" t="s">
        <v>19</v>
      </c>
      <c r="C8" t="s">
        <v>4</v>
      </c>
      <c r="F8" t="s">
        <v>28</v>
      </c>
      <c r="G8" t="s">
        <v>4</v>
      </c>
      <c r="J8" t="s">
        <v>6</v>
      </c>
      <c r="K8" t="s">
        <v>4</v>
      </c>
    </row>
    <row r="9" spans="1:14" x14ac:dyDescent="0.2">
      <c r="B9" t="s">
        <v>22</v>
      </c>
      <c r="C9" t="s">
        <v>4</v>
      </c>
      <c r="F9" t="s">
        <v>31</v>
      </c>
      <c r="G9" t="s">
        <v>4</v>
      </c>
      <c r="J9" t="s">
        <v>9</v>
      </c>
      <c r="K9" t="s">
        <v>4</v>
      </c>
    </row>
    <row r="10" spans="1:14" x14ac:dyDescent="0.2">
      <c r="B10" t="s">
        <v>25</v>
      </c>
      <c r="C10" t="s">
        <v>4</v>
      </c>
      <c r="F10" t="s">
        <v>21</v>
      </c>
      <c r="G10" t="s">
        <v>4</v>
      </c>
      <c r="J10" t="s">
        <v>11</v>
      </c>
      <c r="K10" t="s">
        <v>4</v>
      </c>
    </row>
    <row r="11" spans="1:14" x14ac:dyDescent="0.2">
      <c r="B11" t="s">
        <v>27</v>
      </c>
      <c r="C11" t="s">
        <v>4</v>
      </c>
      <c r="F11" t="s">
        <v>24</v>
      </c>
      <c r="G11" t="s">
        <v>4</v>
      </c>
      <c r="J11" t="s">
        <v>7</v>
      </c>
      <c r="K11" t="s">
        <v>4</v>
      </c>
    </row>
    <row r="12" spans="1:14" x14ac:dyDescent="0.2">
      <c r="B12" t="s">
        <v>277</v>
      </c>
      <c r="C12" t="s">
        <v>4</v>
      </c>
      <c r="F12" t="s">
        <v>66</v>
      </c>
      <c r="G12" t="s">
        <v>4</v>
      </c>
      <c r="J12" t="s">
        <v>14</v>
      </c>
      <c r="K12" t="s">
        <v>4</v>
      </c>
    </row>
    <row r="13" spans="1:14" x14ac:dyDescent="0.2">
      <c r="B13" t="s">
        <v>30</v>
      </c>
      <c r="C13" t="s">
        <v>4</v>
      </c>
      <c r="F13" t="s">
        <v>77</v>
      </c>
      <c r="G13" t="s">
        <v>4</v>
      </c>
      <c r="J13" t="s">
        <v>17</v>
      </c>
      <c r="K13" t="s">
        <v>4</v>
      </c>
    </row>
    <row r="14" spans="1:14" x14ac:dyDescent="0.2">
      <c r="B14" t="s">
        <v>33</v>
      </c>
      <c r="C14" t="s">
        <v>4</v>
      </c>
      <c r="F14" t="s">
        <v>40</v>
      </c>
      <c r="G14" t="s">
        <v>4</v>
      </c>
      <c r="J14" t="s">
        <v>20</v>
      </c>
      <c r="K14" t="s">
        <v>4</v>
      </c>
    </row>
    <row r="15" spans="1:14" x14ac:dyDescent="0.2">
      <c r="B15" t="s">
        <v>36</v>
      </c>
      <c r="C15" t="s">
        <v>4</v>
      </c>
      <c r="F15" t="s">
        <v>26</v>
      </c>
      <c r="G15" t="s">
        <v>4</v>
      </c>
      <c r="J15" t="s">
        <v>23</v>
      </c>
      <c r="K15" t="s">
        <v>4</v>
      </c>
    </row>
    <row r="16" spans="1:14" x14ac:dyDescent="0.2">
      <c r="B16" t="s">
        <v>39</v>
      </c>
      <c r="C16" t="s">
        <v>4</v>
      </c>
      <c r="F16" t="s">
        <v>89</v>
      </c>
      <c r="G16" t="s">
        <v>4</v>
      </c>
      <c r="J16" t="s">
        <v>18</v>
      </c>
      <c r="K16" t="s">
        <v>4</v>
      </c>
    </row>
    <row r="17" spans="2:11" x14ac:dyDescent="0.2">
      <c r="B17" t="s">
        <v>431</v>
      </c>
      <c r="C17" t="s">
        <v>4</v>
      </c>
      <c r="F17" t="s">
        <v>32</v>
      </c>
      <c r="G17" t="s">
        <v>4</v>
      </c>
      <c r="J17" t="s">
        <v>34</v>
      </c>
      <c r="K17" t="s">
        <v>4</v>
      </c>
    </row>
    <row r="18" spans="2:11" x14ac:dyDescent="0.2">
      <c r="B18" t="s">
        <v>42</v>
      </c>
      <c r="C18" t="s">
        <v>4</v>
      </c>
      <c r="F18" t="s">
        <v>35</v>
      </c>
      <c r="G18" t="s">
        <v>4</v>
      </c>
      <c r="J18" t="s">
        <v>37</v>
      </c>
      <c r="K18" t="s">
        <v>4</v>
      </c>
    </row>
    <row r="19" spans="2:11" x14ac:dyDescent="0.2">
      <c r="B19" t="s">
        <v>12</v>
      </c>
      <c r="C19" t="s">
        <v>4</v>
      </c>
      <c r="F19" t="s">
        <v>38</v>
      </c>
      <c r="G19" t="s">
        <v>4</v>
      </c>
      <c r="J19" t="s">
        <v>43</v>
      </c>
      <c r="K19" t="s">
        <v>4</v>
      </c>
    </row>
    <row r="20" spans="2:11" x14ac:dyDescent="0.2">
      <c r="B20" t="s">
        <v>45</v>
      </c>
      <c r="C20" t="s">
        <v>4</v>
      </c>
      <c r="F20" t="s">
        <v>41</v>
      </c>
      <c r="G20" t="s">
        <v>4</v>
      </c>
      <c r="J20" t="s">
        <v>46</v>
      </c>
      <c r="K20" t="s">
        <v>4</v>
      </c>
    </row>
    <row r="21" spans="2:11" x14ac:dyDescent="0.2">
      <c r="B21" t="s">
        <v>48</v>
      </c>
      <c r="C21" t="s">
        <v>4</v>
      </c>
      <c r="F21" t="s">
        <v>110</v>
      </c>
      <c r="G21" t="s">
        <v>4</v>
      </c>
      <c r="J21" t="s">
        <v>49</v>
      </c>
      <c r="K21" t="s">
        <v>4</v>
      </c>
    </row>
    <row r="22" spans="2:11" x14ac:dyDescent="0.2">
      <c r="B22" t="s">
        <v>435</v>
      </c>
      <c r="C22" t="s">
        <v>4</v>
      </c>
      <c r="F22" t="s">
        <v>116</v>
      </c>
      <c r="G22" t="s">
        <v>4</v>
      </c>
      <c r="J22" t="s">
        <v>54</v>
      </c>
      <c r="K22" t="s">
        <v>4</v>
      </c>
    </row>
    <row r="23" spans="2:11" x14ac:dyDescent="0.2">
      <c r="B23" t="s">
        <v>51</v>
      </c>
      <c r="C23" t="s">
        <v>4</v>
      </c>
      <c r="F23" t="s">
        <v>44</v>
      </c>
      <c r="G23" t="s">
        <v>4</v>
      </c>
      <c r="J23" t="s">
        <v>444</v>
      </c>
      <c r="K23" t="s">
        <v>4</v>
      </c>
    </row>
    <row r="24" spans="2:11" x14ac:dyDescent="0.2">
      <c r="B24" t="s">
        <v>53</v>
      </c>
      <c r="C24" t="s">
        <v>4</v>
      </c>
      <c r="F24" t="s">
        <v>47</v>
      </c>
      <c r="G24" t="s">
        <v>4</v>
      </c>
      <c r="J24" t="s">
        <v>57</v>
      </c>
      <c r="K24" t="s">
        <v>4</v>
      </c>
    </row>
    <row r="25" spans="2:11" x14ac:dyDescent="0.2">
      <c r="B25" t="s">
        <v>56</v>
      </c>
      <c r="C25" t="s">
        <v>4</v>
      </c>
      <c r="F25" t="s">
        <v>121</v>
      </c>
      <c r="G25" t="s">
        <v>4</v>
      </c>
      <c r="J25" t="s">
        <v>62</v>
      </c>
      <c r="K25" t="s">
        <v>4</v>
      </c>
    </row>
    <row r="26" spans="2:11" x14ac:dyDescent="0.2">
      <c r="B26" t="s">
        <v>59</v>
      </c>
      <c r="C26" t="s">
        <v>4</v>
      </c>
      <c r="F26" t="s">
        <v>50</v>
      </c>
      <c r="G26" t="s">
        <v>4</v>
      </c>
      <c r="J26" t="s">
        <v>64</v>
      </c>
      <c r="K26" t="s">
        <v>4</v>
      </c>
    </row>
    <row r="27" spans="2:11" x14ac:dyDescent="0.2">
      <c r="B27" t="s">
        <v>61</v>
      </c>
      <c r="C27" t="s">
        <v>4</v>
      </c>
      <c r="F27" t="s">
        <v>55</v>
      </c>
      <c r="G27" t="s">
        <v>4</v>
      </c>
      <c r="J27" t="s">
        <v>67</v>
      </c>
      <c r="K27" t="s">
        <v>4</v>
      </c>
    </row>
    <row r="28" spans="2:11" x14ac:dyDescent="0.2">
      <c r="B28" t="s">
        <v>69</v>
      </c>
      <c r="C28" t="s">
        <v>4</v>
      </c>
      <c r="F28" t="s">
        <v>60</v>
      </c>
      <c r="G28" t="s">
        <v>4</v>
      </c>
      <c r="J28" t="s">
        <v>70</v>
      </c>
      <c r="K28" t="s">
        <v>4</v>
      </c>
    </row>
    <row r="29" spans="2:11" x14ac:dyDescent="0.2">
      <c r="B29" t="s">
        <v>72</v>
      </c>
      <c r="C29" t="s">
        <v>4</v>
      </c>
      <c r="F29" t="s">
        <v>65</v>
      </c>
      <c r="G29" t="s">
        <v>4</v>
      </c>
      <c r="J29" t="s">
        <v>73</v>
      </c>
      <c r="K29" t="s">
        <v>4</v>
      </c>
    </row>
    <row r="30" spans="2:11" x14ac:dyDescent="0.2">
      <c r="B30" t="s">
        <v>75</v>
      </c>
      <c r="C30" t="s">
        <v>4</v>
      </c>
      <c r="F30" t="s">
        <v>68</v>
      </c>
      <c r="G30" t="s">
        <v>4</v>
      </c>
      <c r="J30" t="s">
        <v>78</v>
      </c>
      <c r="K30" t="s">
        <v>4</v>
      </c>
    </row>
    <row r="31" spans="2:11" x14ac:dyDescent="0.2">
      <c r="B31" t="s">
        <v>80</v>
      </c>
      <c r="C31" t="s">
        <v>4</v>
      </c>
      <c r="F31" t="s">
        <v>71</v>
      </c>
      <c r="G31" t="s">
        <v>4</v>
      </c>
      <c r="J31" t="s">
        <v>81</v>
      </c>
      <c r="K31" t="s">
        <v>4</v>
      </c>
    </row>
    <row r="32" spans="2:11" x14ac:dyDescent="0.2">
      <c r="B32" t="s">
        <v>83</v>
      </c>
      <c r="C32" t="s">
        <v>4</v>
      </c>
      <c r="F32" t="s">
        <v>74</v>
      </c>
      <c r="G32" t="s">
        <v>4</v>
      </c>
      <c r="J32" t="s">
        <v>432</v>
      </c>
      <c r="K32" t="s">
        <v>4</v>
      </c>
    </row>
    <row r="33" spans="2:15" x14ac:dyDescent="0.2">
      <c r="B33" t="s">
        <v>86</v>
      </c>
      <c r="C33" t="s">
        <v>4</v>
      </c>
      <c r="F33" t="s">
        <v>76</v>
      </c>
      <c r="G33" t="s">
        <v>4</v>
      </c>
      <c r="J33" t="s">
        <v>90</v>
      </c>
      <c r="K33" t="s">
        <v>4</v>
      </c>
    </row>
    <row r="34" spans="2:15" x14ac:dyDescent="0.2">
      <c r="B34" t="s">
        <v>92</v>
      </c>
      <c r="C34" t="s">
        <v>4</v>
      </c>
      <c r="F34" t="s">
        <v>79</v>
      </c>
      <c r="G34" t="s">
        <v>4</v>
      </c>
      <c r="J34" t="s">
        <v>162</v>
      </c>
      <c r="K34" t="s">
        <v>4</v>
      </c>
    </row>
    <row r="35" spans="2:15" x14ac:dyDescent="0.2">
      <c r="B35" t="s">
        <v>331</v>
      </c>
      <c r="C35" t="s">
        <v>4</v>
      </c>
      <c r="F35" t="s">
        <v>84</v>
      </c>
      <c r="G35" t="s">
        <v>4</v>
      </c>
      <c r="J35" t="s">
        <v>93</v>
      </c>
      <c r="K35" t="s">
        <v>4</v>
      </c>
    </row>
    <row r="36" spans="2:15" x14ac:dyDescent="0.2">
      <c r="B36" t="s">
        <v>29</v>
      </c>
      <c r="C36" t="s">
        <v>4</v>
      </c>
      <c r="F36" t="s">
        <v>87</v>
      </c>
      <c r="G36" t="s">
        <v>4</v>
      </c>
      <c r="J36" t="s">
        <v>105</v>
      </c>
      <c r="K36" t="s">
        <v>4</v>
      </c>
    </row>
    <row r="37" spans="2:15" x14ac:dyDescent="0.2">
      <c r="B37" t="s">
        <v>97</v>
      </c>
      <c r="C37" t="s">
        <v>4</v>
      </c>
      <c r="F37" t="s">
        <v>82</v>
      </c>
      <c r="G37" t="s">
        <v>4</v>
      </c>
      <c r="J37" t="s">
        <v>111</v>
      </c>
      <c r="K37" t="s">
        <v>4</v>
      </c>
    </row>
    <row r="38" spans="2:15" x14ac:dyDescent="0.2">
      <c r="B38" t="s">
        <v>99</v>
      </c>
      <c r="C38" t="s">
        <v>4</v>
      </c>
      <c r="F38" t="s">
        <v>88</v>
      </c>
      <c r="G38" t="s">
        <v>4</v>
      </c>
      <c r="J38" t="s">
        <v>114</v>
      </c>
      <c r="K38" t="s">
        <v>4</v>
      </c>
    </row>
    <row r="39" spans="2:15" x14ac:dyDescent="0.2">
      <c r="B39" t="s">
        <v>102</v>
      </c>
      <c r="C39" t="s">
        <v>4</v>
      </c>
      <c r="F39" t="s">
        <v>91</v>
      </c>
      <c r="G39" t="s">
        <v>4</v>
      </c>
      <c r="J39" t="s">
        <v>433</v>
      </c>
      <c r="K39" t="s">
        <v>4</v>
      </c>
    </row>
    <row r="40" spans="2:15" x14ac:dyDescent="0.2">
      <c r="B40" t="s">
        <v>107</v>
      </c>
      <c r="C40" t="s">
        <v>4</v>
      </c>
      <c r="F40" t="s">
        <v>96</v>
      </c>
      <c r="G40" t="s">
        <v>4</v>
      </c>
      <c r="J40" t="s">
        <v>445</v>
      </c>
      <c r="K40" t="s">
        <v>4</v>
      </c>
    </row>
    <row r="41" spans="2:15" x14ac:dyDescent="0.2">
      <c r="B41" t="s">
        <v>113</v>
      </c>
      <c r="C41" t="s">
        <v>4</v>
      </c>
      <c r="F41" t="s">
        <v>98</v>
      </c>
      <c r="G41" t="s">
        <v>4</v>
      </c>
      <c r="J41" t="s">
        <v>119</v>
      </c>
      <c r="K41" t="s">
        <v>4</v>
      </c>
    </row>
    <row r="42" spans="2:15" x14ac:dyDescent="0.2">
      <c r="B42" t="s">
        <v>118</v>
      </c>
      <c r="C42" t="s">
        <v>4</v>
      </c>
      <c r="F42" t="s">
        <v>101</v>
      </c>
      <c r="G42" t="s">
        <v>4</v>
      </c>
      <c r="J42" t="s">
        <v>122</v>
      </c>
      <c r="K42" t="s">
        <v>4</v>
      </c>
    </row>
    <row r="43" spans="2:15" x14ac:dyDescent="0.2">
      <c r="B43" t="s">
        <v>124</v>
      </c>
      <c r="C43" t="s">
        <v>4</v>
      </c>
      <c r="F43" t="s">
        <v>104</v>
      </c>
      <c r="G43" t="s">
        <v>4</v>
      </c>
      <c r="J43" t="s">
        <v>128</v>
      </c>
      <c r="K43" t="s">
        <v>4</v>
      </c>
    </row>
    <row r="44" spans="2:15" x14ac:dyDescent="0.2">
      <c r="B44" t="s">
        <v>52</v>
      </c>
      <c r="C44" t="s">
        <v>4</v>
      </c>
      <c r="F44" t="s">
        <v>100</v>
      </c>
      <c r="G44" t="s">
        <v>4</v>
      </c>
      <c r="J44" t="s">
        <v>139</v>
      </c>
      <c r="K44" t="s">
        <v>4</v>
      </c>
    </row>
    <row r="45" spans="2:15" x14ac:dyDescent="0.2">
      <c r="B45" t="s">
        <v>234</v>
      </c>
      <c r="C45" t="s">
        <v>4</v>
      </c>
      <c r="F45" t="s">
        <v>103</v>
      </c>
      <c r="G45" t="s">
        <v>4</v>
      </c>
      <c r="J45" t="s">
        <v>142</v>
      </c>
      <c r="K45" t="s">
        <v>4</v>
      </c>
    </row>
    <row r="46" spans="2:15" x14ac:dyDescent="0.2">
      <c r="B46" t="s">
        <v>127</v>
      </c>
      <c r="C46" t="s">
        <v>4</v>
      </c>
      <c r="F46" t="s">
        <v>108</v>
      </c>
      <c r="G46" t="s">
        <v>4</v>
      </c>
      <c r="J46" t="s">
        <v>145</v>
      </c>
      <c r="K46" t="s">
        <v>4</v>
      </c>
    </row>
    <row r="47" spans="2:15" x14ac:dyDescent="0.2">
      <c r="B47" t="s">
        <v>130</v>
      </c>
      <c r="C47" t="s">
        <v>4</v>
      </c>
      <c r="F47" t="s">
        <v>109</v>
      </c>
      <c r="G47" t="s">
        <v>4</v>
      </c>
      <c r="J47" t="s">
        <v>194</v>
      </c>
      <c r="K47" t="s">
        <v>4</v>
      </c>
      <c r="O47" s="5"/>
    </row>
    <row r="48" spans="2:15" x14ac:dyDescent="0.2">
      <c r="B48" t="s">
        <v>133</v>
      </c>
      <c r="C48" t="s">
        <v>4</v>
      </c>
      <c r="F48" t="s">
        <v>125</v>
      </c>
      <c r="G48" t="s">
        <v>4</v>
      </c>
      <c r="J48" t="s">
        <v>149</v>
      </c>
      <c r="K48" t="s">
        <v>4</v>
      </c>
      <c r="O48" s="5"/>
    </row>
    <row r="49" spans="2:15" x14ac:dyDescent="0.2">
      <c r="B49" t="s">
        <v>58</v>
      </c>
      <c r="C49" t="s">
        <v>4</v>
      </c>
      <c r="F49" t="s">
        <v>112</v>
      </c>
      <c r="G49" t="s">
        <v>4</v>
      </c>
      <c r="J49" t="s">
        <v>155</v>
      </c>
      <c r="K49" t="s">
        <v>4</v>
      </c>
      <c r="O49" s="5"/>
    </row>
    <row r="50" spans="2:15" x14ac:dyDescent="0.2">
      <c r="B50" t="s">
        <v>136</v>
      </c>
      <c r="C50" t="s">
        <v>4</v>
      </c>
      <c r="F50" t="s">
        <v>115</v>
      </c>
      <c r="G50" t="s">
        <v>4</v>
      </c>
      <c r="J50" t="s">
        <v>157</v>
      </c>
      <c r="K50" t="s">
        <v>4</v>
      </c>
      <c r="O50" s="5"/>
    </row>
    <row r="51" spans="2:15" x14ac:dyDescent="0.2">
      <c r="B51" t="s">
        <v>63</v>
      </c>
      <c r="C51" t="s">
        <v>4</v>
      </c>
      <c r="F51" t="s">
        <v>434</v>
      </c>
      <c r="G51" t="s">
        <v>4</v>
      </c>
      <c r="J51" t="s">
        <v>159</v>
      </c>
      <c r="K51" t="s">
        <v>4</v>
      </c>
      <c r="O51" s="5"/>
    </row>
    <row r="52" spans="2:15" x14ac:dyDescent="0.2">
      <c r="B52" t="s">
        <v>141</v>
      </c>
      <c r="C52" t="s">
        <v>4</v>
      </c>
      <c r="F52" t="s">
        <v>117</v>
      </c>
      <c r="G52" t="s">
        <v>4</v>
      </c>
      <c r="J52" t="s">
        <v>165</v>
      </c>
      <c r="K52" t="s">
        <v>4</v>
      </c>
      <c r="O52" s="5"/>
    </row>
    <row r="53" spans="2:15" x14ac:dyDescent="0.2">
      <c r="B53" t="s">
        <v>143</v>
      </c>
      <c r="C53" t="s">
        <v>4</v>
      </c>
      <c r="F53" t="s">
        <v>131</v>
      </c>
      <c r="G53" t="s">
        <v>4</v>
      </c>
      <c r="J53" t="s">
        <v>167</v>
      </c>
      <c r="K53" t="s">
        <v>4</v>
      </c>
      <c r="O53" s="5"/>
    </row>
    <row r="54" spans="2:15" x14ac:dyDescent="0.2">
      <c r="B54" t="s">
        <v>429</v>
      </c>
      <c r="C54" t="s">
        <v>4</v>
      </c>
      <c r="F54" t="s">
        <v>120</v>
      </c>
      <c r="G54" t="s">
        <v>4</v>
      </c>
      <c r="J54" t="s">
        <v>169</v>
      </c>
      <c r="K54" t="s">
        <v>4</v>
      </c>
      <c r="O54" s="5"/>
    </row>
    <row r="55" spans="2:15" x14ac:dyDescent="0.2">
      <c r="B55" t="s">
        <v>144</v>
      </c>
      <c r="C55" t="s">
        <v>4</v>
      </c>
      <c r="F55" t="s">
        <v>134</v>
      </c>
      <c r="G55" t="s">
        <v>4</v>
      </c>
    </row>
    <row r="56" spans="2:15" ht="13.5" thickBot="1" x14ac:dyDescent="0.25">
      <c r="B56" t="s">
        <v>146</v>
      </c>
      <c r="C56" t="s">
        <v>4</v>
      </c>
      <c r="F56" t="s">
        <v>188</v>
      </c>
      <c r="G56" t="s">
        <v>4</v>
      </c>
      <c r="J56" s="1" t="s">
        <v>172</v>
      </c>
      <c r="K56" s="1">
        <f>COUNTA(J6:J54)</f>
        <v>49</v>
      </c>
    </row>
    <row r="57" spans="2:15" ht="13.5" thickTop="1" x14ac:dyDescent="0.2">
      <c r="B57" t="s">
        <v>148</v>
      </c>
      <c r="C57" t="s">
        <v>4</v>
      </c>
      <c r="F57" t="s">
        <v>123</v>
      </c>
      <c r="G57" t="s">
        <v>4</v>
      </c>
    </row>
    <row r="58" spans="2:15" x14ac:dyDescent="0.2">
      <c r="B58" t="s">
        <v>150</v>
      </c>
      <c r="C58" t="s">
        <v>4</v>
      </c>
      <c r="F58" t="s">
        <v>137</v>
      </c>
      <c r="G58" t="s">
        <v>4</v>
      </c>
    </row>
    <row r="59" spans="2:15" x14ac:dyDescent="0.2">
      <c r="B59" t="s">
        <v>158</v>
      </c>
      <c r="C59" t="s">
        <v>4</v>
      </c>
      <c r="F59" t="s">
        <v>441</v>
      </c>
      <c r="G59" t="s">
        <v>4</v>
      </c>
    </row>
    <row r="60" spans="2:15" x14ac:dyDescent="0.2">
      <c r="B60" t="s">
        <v>160</v>
      </c>
      <c r="C60" t="s">
        <v>4</v>
      </c>
      <c r="F60" t="s">
        <v>126</v>
      </c>
      <c r="G60" t="s">
        <v>4</v>
      </c>
    </row>
    <row r="61" spans="2:15" x14ac:dyDescent="0.2">
      <c r="B61" t="s">
        <v>94</v>
      </c>
      <c r="C61" t="s">
        <v>4</v>
      </c>
      <c r="F61" t="s">
        <v>192</v>
      </c>
      <c r="G61" t="s">
        <v>4</v>
      </c>
    </row>
    <row r="62" spans="2:15" x14ac:dyDescent="0.2">
      <c r="B62" t="s">
        <v>164</v>
      </c>
      <c r="C62" t="s">
        <v>4</v>
      </c>
      <c r="F62" t="s">
        <v>151</v>
      </c>
      <c r="G62" t="s">
        <v>4</v>
      </c>
    </row>
    <row r="63" spans="2:15" x14ac:dyDescent="0.2">
      <c r="B63" t="s">
        <v>400</v>
      </c>
      <c r="C63" t="s">
        <v>4</v>
      </c>
      <c r="F63" t="s">
        <v>129</v>
      </c>
      <c r="G63" t="s">
        <v>4</v>
      </c>
    </row>
    <row r="64" spans="2:15" x14ac:dyDescent="0.2">
      <c r="B64" t="s">
        <v>166</v>
      </c>
      <c r="C64" t="s">
        <v>4</v>
      </c>
      <c r="F64" t="s">
        <v>161</v>
      </c>
      <c r="G64" t="s">
        <v>4</v>
      </c>
    </row>
    <row r="65" spans="2:7" x14ac:dyDescent="0.2">
      <c r="B65" t="s">
        <v>168</v>
      </c>
      <c r="C65" t="s">
        <v>4</v>
      </c>
      <c r="F65" t="s">
        <v>203</v>
      </c>
      <c r="G65" t="s">
        <v>4</v>
      </c>
    </row>
    <row r="66" spans="2:7" x14ac:dyDescent="0.2">
      <c r="B66" t="s">
        <v>106</v>
      </c>
      <c r="C66" t="s">
        <v>4</v>
      </c>
      <c r="F66" t="s">
        <v>132</v>
      </c>
      <c r="G66" t="s">
        <v>4</v>
      </c>
    </row>
    <row r="67" spans="2:7" x14ac:dyDescent="0.2">
      <c r="B67" t="s">
        <v>170</v>
      </c>
      <c r="C67" t="s">
        <v>4</v>
      </c>
    </row>
    <row r="68" spans="2:7" ht="13.5" thickBot="1" x14ac:dyDescent="0.25">
      <c r="B68" t="s">
        <v>171</v>
      </c>
      <c r="C68" t="s">
        <v>4</v>
      </c>
      <c r="F68" s="1" t="s">
        <v>140</v>
      </c>
      <c r="G68" s="1">
        <f>COUNTA(F6:F66)</f>
        <v>61</v>
      </c>
    </row>
    <row r="69" spans="2:7" ht="13.5" thickTop="1" x14ac:dyDescent="0.2">
      <c r="B69" t="s">
        <v>173</v>
      </c>
      <c r="C69" t="s">
        <v>4</v>
      </c>
    </row>
    <row r="70" spans="2:7" x14ac:dyDescent="0.2">
      <c r="B70" t="s">
        <v>174</v>
      </c>
      <c r="C70" t="s">
        <v>4</v>
      </c>
    </row>
    <row r="71" spans="2:7" x14ac:dyDescent="0.2">
      <c r="B71" t="s">
        <v>175</v>
      </c>
      <c r="C71" t="s">
        <v>4</v>
      </c>
    </row>
    <row r="72" spans="2:7" x14ac:dyDescent="0.2">
      <c r="B72" t="s">
        <v>176</v>
      </c>
      <c r="C72" t="s">
        <v>4</v>
      </c>
    </row>
    <row r="73" spans="2:7" x14ac:dyDescent="0.2">
      <c r="B73" t="s">
        <v>177</v>
      </c>
      <c r="C73" t="s">
        <v>4</v>
      </c>
    </row>
    <row r="74" spans="2:7" x14ac:dyDescent="0.2">
      <c r="B74" t="s">
        <v>178</v>
      </c>
      <c r="C74" t="s">
        <v>4</v>
      </c>
    </row>
    <row r="75" spans="2:7" x14ac:dyDescent="0.2">
      <c r="B75" t="s">
        <v>179</v>
      </c>
      <c r="C75" t="s">
        <v>4</v>
      </c>
    </row>
    <row r="76" spans="2:7" x14ac:dyDescent="0.2">
      <c r="B76" t="s">
        <v>180</v>
      </c>
      <c r="C76" t="s">
        <v>4</v>
      </c>
    </row>
    <row r="77" spans="2:7" x14ac:dyDescent="0.2">
      <c r="B77" t="s">
        <v>181</v>
      </c>
      <c r="C77" t="s">
        <v>4</v>
      </c>
    </row>
    <row r="78" spans="2:7" x14ac:dyDescent="0.2">
      <c r="B78" t="s">
        <v>182</v>
      </c>
      <c r="C78" t="s">
        <v>4</v>
      </c>
    </row>
    <row r="79" spans="2:7" x14ac:dyDescent="0.2">
      <c r="B79" t="s">
        <v>183</v>
      </c>
      <c r="C79" t="s">
        <v>4</v>
      </c>
    </row>
    <row r="80" spans="2:7" x14ac:dyDescent="0.2">
      <c r="B80" t="s">
        <v>266</v>
      </c>
      <c r="C80" t="s">
        <v>4</v>
      </c>
    </row>
    <row r="81" spans="2:3" x14ac:dyDescent="0.2">
      <c r="B81" t="s">
        <v>185</v>
      </c>
      <c r="C81" t="s">
        <v>4</v>
      </c>
    </row>
    <row r="82" spans="2:3" x14ac:dyDescent="0.2">
      <c r="B82" t="s">
        <v>186</v>
      </c>
      <c r="C82" t="s">
        <v>4</v>
      </c>
    </row>
    <row r="83" spans="2:3" x14ac:dyDescent="0.2">
      <c r="B83" t="s">
        <v>187</v>
      </c>
      <c r="C83" t="s">
        <v>4</v>
      </c>
    </row>
    <row r="84" spans="2:3" x14ac:dyDescent="0.2">
      <c r="B84" t="s">
        <v>189</v>
      </c>
      <c r="C84" t="s">
        <v>4</v>
      </c>
    </row>
    <row r="85" spans="2:3" x14ac:dyDescent="0.2">
      <c r="B85" t="s">
        <v>190</v>
      </c>
      <c r="C85" t="s">
        <v>4</v>
      </c>
    </row>
    <row r="86" spans="2:3" x14ac:dyDescent="0.2">
      <c r="B86" t="s">
        <v>191</v>
      </c>
      <c r="C86" t="s">
        <v>4</v>
      </c>
    </row>
    <row r="87" spans="2:3" x14ac:dyDescent="0.2">
      <c r="B87" t="s">
        <v>428</v>
      </c>
      <c r="C87" t="s">
        <v>4</v>
      </c>
    </row>
    <row r="88" spans="2:3" x14ac:dyDescent="0.2">
      <c r="B88" t="s">
        <v>193</v>
      </c>
      <c r="C88" t="s">
        <v>4</v>
      </c>
    </row>
    <row r="89" spans="2:3" x14ac:dyDescent="0.2">
      <c r="B89" t="s">
        <v>147</v>
      </c>
      <c r="C89" t="s">
        <v>4</v>
      </c>
    </row>
    <row r="90" spans="2:3" x14ac:dyDescent="0.2">
      <c r="B90" t="s">
        <v>195</v>
      </c>
      <c r="C90" t="s">
        <v>4</v>
      </c>
    </row>
    <row r="91" spans="2:3" x14ac:dyDescent="0.2">
      <c r="B91" t="s">
        <v>153</v>
      </c>
      <c r="C91" t="s">
        <v>4</v>
      </c>
    </row>
    <row r="92" spans="2:3" x14ac:dyDescent="0.2">
      <c r="B92" t="s">
        <v>196</v>
      </c>
      <c r="C92" t="s">
        <v>4</v>
      </c>
    </row>
    <row r="93" spans="2:3" x14ac:dyDescent="0.2">
      <c r="B93" t="s">
        <v>199</v>
      </c>
      <c r="C93" t="s">
        <v>4</v>
      </c>
    </row>
    <row r="94" spans="2:3" x14ac:dyDescent="0.2">
      <c r="B94" t="s">
        <v>201</v>
      </c>
      <c r="C94" t="s">
        <v>4</v>
      </c>
    </row>
    <row r="95" spans="2:3" x14ac:dyDescent="0.2">
      <c r="B95" t="s">
        <v>202</v>
      </c>
      <c r="C95" t="s">
        <v>4</v>
      </c>
    </row>
    <row r="96" spans="2:3" x14ac:dyDescent="0.2">
      <c r="B96" t="s">
        <v>163</v>
      </c>
      <c r="C96" t="s">
        <v>4</v>
      </c>
    </row>
    <row r="97" spans="2:3" x14ac:dyDescent="0.2">
      <c r="B97" t="s">
        <v>205</v>
      </c>
      <c r="C97" t="s">
        <v>4</v>
      </c>
    </row>
    <row r="98" spans="2:3" x14ac:dyDescent="0.2">
      <c r="B98" t="s">
        <v>206</v>
      </c>
      <c r="C98" t="s">
        <v>4</v>
      </c>
    </row>
    <row r="99" spans="2:3" x14ac:dyDescent="0.2">
      <c r="B99" t="s">
        <v>135</v>
      </c>
      <c r="C99" t="s">
        <v>4</v>
      </c>
    </row>
    <row r="101" spans="2:3" ht="13.5" thickBot="1" x14ac:dyDescent="0.25">
      <c r="B101" s="1" t="s">
        <v>208</v>
      </c>
      <c r="C101" s="1">
        <f>COUNTA(B6:B99)</f>
        <v>94</v>
      </c>
    </row>
    <row r="102" spans="2:3" ht="13.5" thickTop="1" x14ac:dyDescent="0.2"/>
  </sheetData>
  <mergeCells count="4">
    <mergeCell ref="J4:K4"/>
    <mergeCell ref="F4:G4"/>
    <mergeCell ref="B4:C4"/>
    <mergeCell ref="A1:N1"/>
  </mergeCells>
  <pageMargins left="0.5" right="0.5" top="0.5" bottom="0.5" header="0.2" footer="0.2"/>
  <pageSetup paperSize="9" scale="49" orientation="portrait" r:id="rId1"/>
  <headerFooter>
    <oddFooter>&amp;CSayfa 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A7" sqref="A7"/>
    </sheetView>
  </sheetViews>
  <sheetFormatPr defaultColWidth="34.7109375" defaultRowHeight="12.75" x14ac:dyDescent="0.2"/>
  <cols>
    <col min="1" max="1" width="10.28515625" bestFit="1" customWidth="1"/>
    <col min="2" max="2" width="13.5703125" bestFit="1" customWidth="1"/>
    <col min="3" max="3" width="10.7109375" bestFit="1" customWidth="1"/>
    <col min="4" max="4" width="13.42578125" bestFit="1" customWidth="1"/>
  </cols>
  <sheetData>
    <row r="2" spans="1:4" x14ac:dyDescent="0.2">
      <c r="A2" s="8" t="s">
        <v>436</v>
      </c>
      <c r="B2" s="8" t="s">
        <v>437</v>
      </c>
      <c r="C2" s="8" t="s">
        <v>439</v>
      </c>
      <c r="D2" s="8" t="s">
        <v>438</v>
      </c>
    </row>
    <row r="3" spans="1:4" x14ac:dyDescent="0.2">
      <c r="A3" s="6" t="s">
        <v>5</v>
      </c>
      <c r="B3" s="6" t="s">
        <v>4</v>
      </c>
      <c r="C3" s="6" t="s">
        <v>426</v>
      </c>
      <c r="D3" s="7" t="s">
        <v>427</v>
      </c>
    </row>
    <row r="4" spans="1:4" x14ac:dyDescent="0.2">
      <c r="A4" s="6" t="s">
        <v>16</v>
      </c>
      <c r="B4" s="6" t="s">
        <v>4</v>
      </c>
      <c r="C4" s="6" t="s">
        <v>426</v>
      </c>
      <c r="D4" s="7" t="s">
        <v>425</v>
      </c>
    </row>
    <row r="5" spans="1:4" x14ac:dyDescent="0.2">
      <c r="A5" s="6" t="s">
        <v>39</v>
      </c>
      <c r="B5" s="6" t="s">
        <v>4</v>
      </c>
      <c r="C5" s="6" t="s">
        <v>427</v>
      </c>
      <c r="D5" s="7" t="s">
        <v>426</v>
      </c>
    </row>
    <row r="6" spans="1:4" x14ac:dyDescent="0.2">
      <c r="A6" s="6" t="s">
        <v>431</v>
      </c>
      <c r="B6" s="6" t="s">
        <v>4</v>
      </c>
      <c r="C6" s="6" t="s">
        <v>440</v>
      </c>
      <c r="D6" s="7" t="s">
        <v>426</v>
      </c>
    </row>
    <row r="7" spans="1:4" x14ac:dyDescent="0.2">
      <c r="A7" s="6" t="s">
        <v>17</v>
      </c>
      <c r="B7" s="6" t="s">
        <v>4</v>
      </c>
      <c r="C7" s="6" t="s">
        <v>425</v>
      </c>
      <c r="D7" s="7" t="s">
        <v>440</v>
      </c>
    </row>
    <row r="8" spans="1:4" x14ac:dyDescent="0.2">
      <c r="A8" s="6" t="s">
        <v>28</v>
      </c>
      <c r="B8" s="6" t="s">
        <v>4</v>
      </c>
      <c r="C8" s="6" t="s">
        <v>440</v>
      </c>
      <c r="D8" s="7" t="s">
        <v>425</v>
      </c>
    </row>
    <row r="9" spans="1:4" x14ac:dyDescent="0.2">
      <c r="A9" s="6" t="s">
        <v>31</v>
      </c>
      <c r="B9" s="6" t="s">
        <v>4</v>
      </c>
      <c r="C9" s="6" t="s">
        <v>440</v>
      </c>
      <c r="D9" s="7" t="s">
        <v>425</v>
      </c>
    </row>
    <row r="10" spans="1:4" x14ac:dyDescent="0.2">
      <c r="A10" s="6" t="s">
        <v>18</v>
      </c>
      <c r="B10" s="6" t="s">
        <v>4</v>
      </c>
      <c r="C10" s="6" t="s">
        <v>425</v>
      </c>
      <c r="D10" s="7" t="s">
        <v>440</v>
      </c>
    </row>
    <row r="11" spans="1:4" x14ac:dyDescent="0.2">
      <c r="A11" s="6" t="s">
        <v>66</v>
      </c>
      <c r="B11" s="6" t="s">
        <v>4</v>
      </c>
      <c r="C11" s="6" t="s">
        <v>426</v>
      </c>
      <c r="D11" s="7" t="s">
        <v>425</v>
      </c>
    </row>
    <row r="12" spans="1:4" x14ac:dyDescent="0.2">
      <c r="A12" s="6" t="s">
        <v>77</v>
      </c>
      <c r="B12" s="6" t="s">
        <v>4</v>
      </c>
      <c r="C12" s="6" t="s">
        <v>426</v>
      </c>
      <c r="D12" s="7" t="s">
        <v>425</v>
      </c>
    </row>
    <row r="13" spans="1:4" x14ac:dyDescent="0.2">
      <c r="A13" s="6" t="s">
        <v>40</v>
      </c>
      <c r="B13" s="6" t="s">
        <v>4</v>
      </c>
      <c r="C13" s="6" t="s">
        <v>440</v>
      </c>
      <c r="D13" s="7" t="s">
        <v>425</v>
      </c>
    </row>
    <row r="14" spans="1:4" x14ac:dyDescent="0.2">
      <c r="A14" s="6" t="s">
        <v>331</v>
      </c>
      <c r="B14" s="6" t="s">
        <v>4</v>
      </c>
      <c r="C14" s="6" t="s">
        <v>427</v>
      </c>
      <c r="D14" s="7" t="s">
        <v>426</v>
      </c>
    </row>
    <row r="15" spans="1:4" x14ac:dyDescent="0.2">
      <c r="A15" s="6" t="s">
        <v>110</v>
      </c>
      <c r="B15" s="6" t="s">
        <v>4</v>
      </c>
      <c r="C15" s="6" t="s">
        <v>426</v>
      </c>
      <c r="D15" s="7" t="s">
        <v>425</v>
      </c>
    </row>
    <row r="16" spans="1:4" x14ac:dyDescent="0.2">
      <c r="A16" s="6" t="s">
        <v>116</v>
      </c>
      <c r="B16" s="6" t="s">
        <v>4</v>
      </c>
      <c r="C16" s="6" t="s">
        <v>426</v>
      </c>
      <c r="D16" s="7" t="s">
        <v>425</v>
      </c>
    </row>
    <row r="17" spans="1:4" x14ac:dyDescent="0.2">
      <c r="A17" s="6" t="s">
        <v>121</v>
      </c>
      <c r="B17" s="6" t="s">
        <v>4</v>
      </c>
      <c r="C17" s="6" t="s">
        <v>426</v>
      </c>
      <c r="D17" s="7" t="s">
        <v>425</v>
      </c>
    </row>
    <row r="18" spans="1:4" x14ac:dyDescent="0.2">
      <c r="A18" s="6" t="s">
        <v>52</v>
      </c>
      <c r="B18" s="6" t="s">
        <v>4</v>
      </c>
      <c r="C18" s="6" t="s">
        <v>440</v>
      </c>
      <c r="D18" s="7" t="s">
        <v>426</v>
      </c>
    </row>
    <row r="19" spans="1:4" x14ac:dyDescent="0.2">
      <c r="A19" s="6" t="s">
        <v>234</v>
      </c>
      <c r="B19" s="6" t="s">
        <v>4</v>
      </c>
      <c r="C19" s="6" t="s">
        <v>427</v>
      </c>
      <c r="D19" s="7" t="s">
        <v>426</v>
      </c>
    </row>
    <row r="20" spans="1:4" x14ac:dyDescent="0.2">
      <c r="A20" s="6" t="s">
        <v>63</v>
      </c>
      <c r="B20" s="6" t="s">
        <v>4</v>
      </c>
      <c r="C20" s="6" t="s">
        <v>425</v>
      </c>
      <c r="D20" s="7" t="s">
        <v>426</v>
      </c>
    </row>
    <row r="21" spans="1:4" x14ac:dyDescent="0.2">
      <c r="A21" s="6" t="s">
        <v>84</v>
      </c>
      <c r="B21" s="6" t="s">
        <v>4</v>
      </c>
      <c r="C21" s="6" t="s">
        <v>440</v>
      </c>
      <c r="D21" s="7" t="s">
        <v>425</v>
      </c>
    </row>
    <row r="22" spans="1:4" x14ac:dyDescent="0.2">
      <c r="A22" s="6" t="s">
        <v>87</v>
      </c>
      <c r="B22" s="6" t="s">
        <v>4</v>
      </c>
      <c r="C22" s="6" t="s">
        <v>440</v>
      </c>
      <c r="D22" s="7" t="s">
        <v>425</v>
      </c>
    </row>
    <row r="23" spans="1:4" x14ac:dyDescent="0.2">
      <c r="A23" s="6" t="s">
        <v>85</v>
      </c>
      <c r="B23" s="6" t="s">
        <v>4</v>
      </c>
      <c r="C23" s="6" t="s">
        <v>426</v>
      </c>
      <c r="D23" s="7" t="s">
        <v>427</v>
      </c>
    </row>
    <row r="24" spans="1:4" x14ac:dyDescent="0.2">
      <c r="A24" s="6" t="s">
        <v>154</v>
      </c>
      <c r="B24" s="6" t="s">
        <v>4</v>
      </c>
      <c r="C24" s="6" t="s">
        <v>426</v>
      </c>
      <c r="D24" s="7" t="s">
        <v>427</v>
      </c>
    </row>
    <row r="25" spans="1:4" x14ac:dyDescent="0.2">
      <c r="A25" s="6" t="s">
        <v>156</v>
      </c>
      <c r="B25" s="6" t="s">
        <v>4</v>
      </c>
      <c r="C25" s="6" t="s">
        <v>426</v>
      </c>
      <c r="D25" s="7" t="s">
        <v>427</v>
      </c>
    </row>
    <row r="26" spans="1:4" x14ac:dyDescent="0.2">
      <c r="A26" s="6" t="s">
        <v>158</v>
      </c>
      <c r="B26" s="6" t="s">
        <v>4</v>
      </c>
      <c r="C26" s="6" t="s">
        <v>427</v>
      </c>
      <c r="D26" s="7" t="s">
        <v>426</v>
      </c>
    </row>
    <row r="27" spans="1:4" x14ac:dyDescent="0.2">
      <c r="A27" s="6" t="s">
        <v>166</v>
      </c>
      <c r="B27" s="6" t="s">
        <v>4</v>
      </c>
      <c r="C27" s="6" t="s">
        <v>427</v>
      </c>
      <c r="D27" s="7" t="s">
        <v>426</v>
      </c>
    </row>
    <row r="28" spans="1:4" x14ac:dyDescent="0.2">
      <c r="A28" s="6" t="s">
        <v>100</v>
      </c>
      <c r="B28" s="6" t="s">
        <v>4</v>
      </c>
      <c r="C28" s="6" t="s">
        <v>440</v>
      </c>
      <c r="D28" s="7" t="s">
        <v>425</v>
      </c>
    </row>
    <row r="29" spans="1:4" x14ac:dyDescent="0.2">
      <c r="A29" s="6" t="s">
        <v>103</v>
      </c>
      <c r="B29" s="6" t="s">
        <v>4</v>
      </c>
      <c r="C29" s="6" t="s">
        <v>440</v>
      </c>
      <c r="D29" s="7" t="s">
        <v>425</v>
      </c>
    </row>
    <row r="30" spans="1:4" x14ac:dyDescent="0.2">
      <c r="A30" s="6" t="s">
        <v>108</v>
      </c>
      <c r="B30" s="6" t="s">
        <v>4</v>
      </c>
      <c r="C30" s="6" t="s">
        <v>440</v>
      </c>
      <c r="D30" s="7" t="s">
        <v>425</v>
      </c>
    </row>
    <row r="31" spans="1:4" x14ac:dyDescent="0.2">
      <c r="A31" s="6" t="s">
        <v>106</v>
      </c>
      <c r="B31" s="6" t="s">
        <v>4</v>
      </c>
      <c r="C31" s="6" t="s">
        <v>425</v>
      </c>
      <c r="D31" s="7" t="s">
        <v>426</v>
      </c>
    </row>
    <row r="32" spans="1:4" x14ac:dyDescent="0.2">
      <c r="A32" s="6" t="s">
        <v>125</v>
      </c>
      <c r="B32" s="6" t="s">
        <v>4</v>
      </c>
      <c r="C32" s="6" t="s">
        <v>440</v>
      </c>
      <c r="D32" s="7" t="s">
        <v>425</v>
      </c>
    </row>
    <row r="33" spans="1:4" x14ac:dyDescent="0.2">
      <c r="A33" s="6" t="s">
        <v>434</v>
      </c>
      <c r="B33" s="6" t="s">
        <v>4</v>
      </c>
      <c r="C33" s="6" t="s">
        <v>440</v>
      </c>
      <c r="D33" s="7" t="s">
        <v>425</v>
      </c>
    </row>
    <row r="34" spans="1:4" x14ac:dyDescent="0.2">
      <c r="A34" s="6" t="s">
        <v>131</v>
      </c>
      <c r="B34" s="6" t="s">
        <v>4</v>
      </c>
      <c r="C34" s="6" t="s">
        <v>440</v>
      </c>
      <c r="D34" s="7" t="s">
        <v>425</v>
      </c>
    </row>
    <row r="35" spans="1:4" x14ac:dyDescent="0.2">
      <c r="A35" s="6" t="s">
        <v>134</v>
      </c>
      <c r="B35" s="6" t="s">
        <v>4</v>
      </c>
      <c r="C35" s="6" t="s">
        <v>440</v>
      </c>
      <c r="D35" s="7" t="s">
        <v>425</v>
      </c>
    </row>
    <row r="36" spans="1:4" x14ac:dyDescent="0.2">
      <c r="A36" s="6" t="s">
        <v>266</v>
      </c>
      <c r="B36" s="6" t="s">
        <v>4</v>
      </c>
      <c r="C36" s="6" t="s">
        <v>427</v>
      </c>
      <c r="D36" s="7" t="s">
        <v>426</v>
      </c>
    </row>
    <row r="37" spans="1:4" x14ac:dyDescent="0.2">
      <c r="A37" s="6" t="s">
        <v>188</v>
      </c>
      <c r="B37" s="6" t="s">
        <v>4</v>
      </c>
      <c r="C37" s="6" t="s">
        <v>426</v>
      </c>
      <c r="D37" s="7" t="s">
        <v>425</v>
      </c>
    </row>
    <row r="38" spans="1:4" x14ac:dyDescent="0.2">
      <c r="A38" s="6" t="s">
        <v>137</v>
      </c>
      <c r="B38" s="6" t="s">
        <v>4</v>
      </c>
      <c r="C38" s="6" t="s">
        <v>440</v>
      </c>
      <c r="D38" s="7" t="s">
        <v>425</v>
      </c>
    </row>
    <row r="39" spans="1:4" x14ac:dyDescent="0.2">
      <c r="A39" s="6" t="s">
        <v>441</v>
      </c>
      <c r="B39" s="6" t="s">
        <v>4</v>
      </c>
      <c r="C39" s="6" t="s">
        <v>440</v>
      </c>
      <c r="D39" s="7" t="s">
        <v>425</v>
      </c>
    </row>
    <row r="40" spans="1:4" x14ac:dyDescent="0.2">
      <c r="A40" s="6" t="s">
        <v>192</v>
      </c>
      <c r="B40" s="6" t="s">
        <v>4</v>
      </c>
      <c r="C40" s="6" t="s">
        <v>426</v>
      </c>
      <c r="D40" s="7" t="s">
        <v>425</v>
      </c>
    </row>
    <row r="41" spans="1:4" x14ac:dyDescent="0.2">
      <c r="A41" s="6" t="s">
        <v>147</v>
      </c>
      <c r="B41" s="6" t="s">
        <v>4</v>
      </c>
      <c r="C41" s="6" t="s">
        <v>440</v>
      </c>
      <c r="D41" s="7" t="s">
        <v>426</v>
      </c>
    </row>
    <row r="42" spans="1:4" x14ac:dyDescent="0.2">
      <c r="A42" s="6" t="s">
        <v>151</v>
      </c>
      <c r="B42" s="6" t="s">
        <v>4</v>
      </c>
      <c r="C42" s="6" t="s">
        <v>440</v>
      </c>
      <c r="D42" s="7" t="s">
        <v>425</v>
      </c>
    </row>
    <row r="43" spans="1:4" x14ac:dyDescent="0.2">
      <c r="A43" s="6" t="s">
        <v>197</v>
      </c>
      <c r="B43" s="6" t="s">
        <v>4</v>
      </c>
      <c r="C43" s="6" t="s">
        <v>426</v>
      </c>
      <c r="D43" s="7" t="s">
        <v>427</v>
      </c>
    </row>
    <row r="44" spans="1:4" x14ac:dyDescent="0.2">
      <c r="A44" s="6" t="s">
        <v>161</v>
      </c>
      <c r="B44" s="6" t="s">
        <v>4</v>
      </c>
      <c r="C44" s="6" t="s">
        <v>440</v>
      </c>
      <c r="D44" s="7" t="s">
        <v>425</v>
      </c>
    </row>
    <row r="45" spans="1:4" x14ac:dyDescent="0.2">
      <c r="A45" s="6" t="s">
        <v>203</v>
      </c>
      <c r="B45" s="6" t="s">
        <v>4</v>
      </c>
      <c r="C45" s="6" t="s">
        <v>426</v>
      </c>
      <c r="D45" s="7" t="s">
        <v>425</v>
      </c>
    </row>
    <row r="46" spans="1:4" x14ac:dyDescent="0.2">
      <c r="A46" s="6" t="s">
        <v>205</v>
      </c>
      <c r="B46" s="6" t="s">
        <v>4</v>
      </c>
      <c r="C46" s="6" t="s">
        <v>427</v>
      </c>
      <c r="D46" s="7" t="s">
        <v>426</v>
      </c>
    </row>
    <row r="47" spans="1:4" x14ac:dyDescent="0.2">
      <c r="A47" s="6" t="s">
        <v>206</v>
      </c>
      <c r="B47" s="6" t="s">
        <v>4</v>
      </c>
      <c r="C47" s="6" t="s">
        <v>427</v>
      </c>
      <c r="D47" s="7" t="s">
        <v>426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</vt:lpstr>
      <vt:lpstr>B_C_D</vt:lpstr>
      <vt:lpstr>fark listesi</vt:lpstr>
      <vt:lpstr>A!Print_Titles</vt:lpstr>
      <vt:lpstr>B_C_D!Print_Titles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2015-07-09T13:04:18Z</cp:lastPrinted>
  <dcterms:created xsi:type="dcterms:W3CDTF">2014-12-31T10:26:19Z</dcterms:created>
  <dcterms:modified xsi:type="dcterms:W3CDTF">2016-06-17T13:39:19Z</dcterms:modified>
</cp:coreProperties>
</file>