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GENEL\Internet Guncelleme\2017\A-B-C-D gruplari\"/>
    </mc:Choice>
  </mc:AlternateContent>
  <bookViews>
    <workbookView xWindow="120" yWindow="150" windowWidth="24915" windowHeight="12075"/>
  </bookViews>
  <sheets>
    <sheet name="A" sheetId="5" r:id="rId1"/>
    <sheet name="B" sheetId="7" r:id="rId2"/>
    <sheet name="C_D" sheetId="6" r:id="rId3"/>
    <sheet name="Fark Listesi" sheetId="8" r:id="rId4"/>
  </sheets>
  <externalReferences>
    <externalReference r:id="rId5"/>
    <externalReference r:id="rId6"/>
  </externalReferences>
  <definedNames>
    <definedName name="_xlnm._FilterDatabase" localSheetId="3" hidden="1">'Fark Listesi'!#REF!</definedName>
    <definedName name="Dolaşım" localSheetId="1">#REF!</definedName>
    <definedName name="Dolaşım">#REF!</definedName>
    <definedName name="eskiabc" localSheetId="1">[1]TEMP!#REF!</definedName>
    <definedName name="eskiabc">[1]TEMP!#REF!</definedName>
    <definedName name="gmyo" localSheetId="1">#REF!</definedName>
    <definedName name="gmyo">#REF!</definedName>
    <definedName name="hssfyt" localSheetId="1">'[1]GÜNLÜK VERİ'!#REF!</definedName>
    <definedName name="hssfyt">'[1]GÜNLÜK VERİ'!#REF!</definedName>
    <definedName name="hssmkk" localSheetId="1">#REF!</definedName>
    <definedName name="hssmkk">#REF!</definedName>
    <definedName name="HssPk" localSheetId="1">#REF!</definedName>
    <definedName name="HssPk">#REF!</definedName>
    <definedName name="inxu100" localSheetId="1">[1]TEMP!#REF!</definedName>
    <definedName name="inxu100">[1]TEMP!#REF!</definedName>
    <definedName name="KOTS" localSheetId="1">#REF!</definedName>
    <definedName name="KOTS">#REF!</definedName>
    <definedName name="liste">[2]Sheet1!$A$1:$C$378</definedName>
    <definedName name="MaxTrh" localSheetId="1">#REF!</definedName>
    <definedName name="MaxTrh">#REF!</definedName>
    <definedName name="MinTrh" localSheetId="1">#REF!</definedName>
    <definedName name="MinTrh">#REF!</definedName>
    <definedName name="OrtFytDzl" localSheetId="1">#REF!</definedName>
    <definedName name="OrtFytDzl">#REF!</definedName>
    <definedName name="OrtFytOrj" localSheetId="1">#REF!</definedName>
    <definedName name="OrtFytOrj">#REF!</definedName>
    <definedName name="_xlnm.Print_Titles" localSheetId="0">A!$1:$3</definedName>
    <definedName name="_xlnm.Print_Titles" localSheetId="1">B!$1:$3</definedName>
    <definedName name="_xlnm.Print_Titles" localSheetId="2">C_D!$1:$3</definedName>
    <definedName name="SAY" localSheetId="1">#REF!</definedName>
    <definedName name="SAY">#REF!</definedName>
    <definedName name="yeniabc" localSheetId="1">#REF!</definedName>
    <definedName name="yeniabc">#REF!</definedName>
    <definedName name="yobpd" localSheetId="1">[1]YO_BPD_ORJ!#REF!</definedName>
    <definedName name="yobpd">[1]YO_BPD_ORJ!#REF!</definedName>
    <definedName name="YODATA" localSheetId="1">#REF!</definedName>
    <definedName name="YODATA">#REF!</definedName>
  </definedNames>
  <calcPr calcId="152511"/>
</workbook>
</file>

<file path=xl/calcChain.xml><?xml version="1.0" encoding="utf-8"?>
<calcChain xmlns="http://schemas.openxmlformats.org/spreadsheetml/2006/main">
  <c r="F54" i="7" l="1"/>
  <c r="C63" i="6" l="1"/>
  <c r="B58" i="5" s="1"/>
  <c r="G55" i="6"/>
  <c r="B59" i="5" s="1"/>
  <c r="B57" i="5"/>
  <c r="N51" i="5" l="1"/>
  <c r="B60" i="5" s="1"/>
  <c r="B56" i="5" l="1"/>
</calcChain>
</file>

<file path=xl/sharedStrings.xml><?xml version="1.0" encoding="utf-8"?>
<sst xmlns="http://schemas.openxmlformats.org/spreadsheetml/2006/main" count="928" uniqueCount="436">
  <si>
    <t>C</t>
  </si>
  <si>
    <t>E</t>
  </si>
  <si>
    <t>YESIL</t>
  </si>
  <si>
    <t>A</t>
  </si>
  <si>
    <t>VKFYO</t>
  </si>
  <si>
    <t>UFUK</t>
  </si>
  <si>
    <t>TRNSK</t>
  </si>
  <si>
    <t>TCHOL</t>
  </si>
  <si>
    <t>SERVE</t>
  </si>
  <si>
    <t>SELGD</t>
  </si>
  <si>
    <t>B</t>
  </si>
  <si>
    <t>ROYAL</t>
  </si>
  <si>
    <t>OYAYO</t>
  </si>
  <si>
    <t>MZHLD</t>
  </si>
  <si>
    <t>MMCAS</t>
  </si>
  <si>
    <t>METAL</t>
  </si>
  <si>
    <t>MEMSA</t>
  </si>
  <si>
    <t>KRSAN</t>
  </si>
  <si>
    <t>KPHOL</t>
  </si>
  <si>
    <t>KERVN</t>
  </si>
  <si>
    <t>ISYAT</t>
  </si>
  <si>
    <t>GYHOL</t>
  </si>
  <si>
    <t>GRNYO</t>
  </si>
  <si>
    <t>FRIGO</t>
  </si>
  <si>
    <t>EUYO</t>
  </si>
  <si>
    <t>EUKYO</t>
  </si>
  <si>
    <t>ETYAT</t>
  </si>
  <si>
    <t>ETILR</t>
  </si>
  <si>
    <t>ESEMS</t>
  </si>
  <si>
    <t>EPLAS</t>
  </si>
  <si>
    <t>EKIZ</t>
  </si>
  <si>
    <t>EGLYO</t>
  </si>
  <si>
    <t>EGCYH</t>
  </si>
  <si>
    <t>ECBYO</t>
  </si>
  <si>
    <t>DMISH</t>
  </si>
  <si>
    <t>DARDL</t>
  </si>
  <si>
    <t>COSMO</t>
  </si>
  <si>
    <t>BRKO</t>
  </si>
  <si>
    <t>BISAS</t>
  </si>
  <si>
    <t>ATSYH</t>
  </si>
  <si>
    <t>ATLAS</t>
  </si>
  <si>
    <t>ARTI</t>
  </si>
  <si>
    <t>ANELT</t>
  </si>
  <si>
    <t>AKSEL</t>
  </si>
  <si>
    <t>AKPAZ</t>
  </si>
  <si>
    <t>TOPLAM</t>
  </si>
  <si>
    <t>D Grubu</t>
  </si>
  <si>
    <t>C Grubu</t>
  </si>
  <si>
    <t>B Grubu</t>
  </si>
  <si>
    <t>A Grubu</t>
  </si>
  <si>
    <t>PAY DAĞILIMI</t>
  </si>
  <si>
    <t>A LİSTESİ TOPLAMI</t>
  </si>
  <si>
    <t>SNGYO</t>
  </si>
  <si>
    <t>KRDMA</t>
  </si>
  <si>
    <t>GARAN</t>
  </si>
  <si>
    <t>BFREN</t>
  </si>
  <si>
    <t>SKBNK</t>
  </si>
  <si>
    <t>KOZAL</t>
  </si>
  <si>
    <t>FROTO</t>
  </si>
  <si>
    <t>BANVT</t>
  </si>
  <si>
    <t>SISE</t>
  </si>
  <si>
    <t>KOZAA</t>
  </si>
  <si>
    <t>FENER</t>
  </si>
  <si>
    <t>BAGFS</t>
  </si>
  <si>
    <t>SELEC</t>
  </si>
  <si>
    <t>KORDS</t>
  </si>
  <si>
    <t>AYGAZ</t>
  </si>
  <si>
    <t>SASA</t>
  </si>
  <si>
    <t>KONYA</t>
  </si>
  <si>
    <t>AYEN</t>
  </si>
  <si>
    <t>ZOREN</t>
  </si>
  <si>
    <t>SARKY</t>
  </si>
  <si>
    <t>KOMHL</t>
  </si>
  <si>
    <t>AVOD</t>
  </si>
  <si>
    <t>YKBNK</t>
  </si>
  <si>
    <t>SAHOL</t>
  </si>
  <si>
    <t>KLMSN</t>
  </si>
  <si>
    <t>EREGL</t>
  </si>
  <si>
    <t>AVISA</t>
  </si>
  <si>
    <t>YGGYO</t>
  </si>
  <si>
    <t>KLGYO</t>
  </si>
  <si>
    <t>ERBOS</t>
  </si>
  <si>
    <t>YAZIC</t>
  </si>
  <si>
    <t>RYSAS</t>
  </si>
  <si>
    <t>KIPA</t>
  </si>
  <si>
    <t>ENKAI</t>
  </si>
  <si>
    <t>ATEKS</t>
  </si>
  <si>
    <t>YATAS</t>
  </si>
  <si>
    <t>RYGYO</t>
  </si>
  <si>
    <t>KERVT</t>
  </si>
  <si>
    <t>EKGYO</t>
  </si>
  <si>
    <t>ATAGY</t>
  </si>
  <si>
    <t>VKGYO</t>
  </si>
  <si>
    <t>RHEAG</t>
  </si>
  <si>
    <t>KCHOL</t>
  </si>
  <si>
    <t>EGSER</t>
  </si>
  <si>
    <t>ASUZU</t>
  </si>
  <si>
    <t>PRKME</t>
  </si>
  <si>
    <t>KATMR</t>
  </si>
  <si>
    <t>EGGUB</t>
  </si>
  <si>
    <t>ASLAN</t>
  </si>
  <si>
    <t>VESTL</t>
  </si>
  <si>
    <t>PRKAB</t>
  </si>
  <si>
    <t>KARTN</t>
  </si>
  <si>
    <t>EGEEN</t>
  </si>
  <si>
    <t>ASELS</t>
  </si>
  <si>
    <t>VESBE</t>
  </si>
  <si>
    <t>POLHO</t>
  </si>
  <si>
    <t>KARSN</t>
  </si>
  <si>
    <t>ECZYT</t>
  </si>
  <si>
    <t>ARSAN</t>
  </si>
  <si>
    <t>VERUS</t>
  </si>
  <si>
    <t>PNSUT</t>
  </si>
  <si>
    <t>JANTS</t>
  </si>
  <si>
    <t>ECILC</t>
  </si>
  <si>
    <t>ARMDA</t>
  </si>
  <si>
    <t>VERTU</t>
  </si>
  <si>
    <t>PGSUS</t>
  </si>
  <si>
    <t>IZMDC</t>
  </si>
  <si>
    <t>ARENA</t>
  </si>
  <si>
    <t>VAKBN</t>
  </si>
  <si>
    <t>PETUN</t>
  </si>
  <si>
    <t>ITTFH</t>
  </si>
  <si>
    <t>DYOBY</t>
  </si>
  <si>
    <t>ARCLK</t>
  </si>
  <si>
    <t>USAS</t>
  </si>
  <si>
    <t>PETKM</t>
  </si>
  <si>
    <t>DOHOL</t>
  </si>
  <si>
    <t>ANSGR</t>
  </si>
  <si>
    <t>UNYEC</t>
  </si>
  <si>
    <t>PARSN</t>
  </si>
  <si>
    <t>ISMEN</t>
  </si>
  <si>
    <t>DOCO</t>
  </si>
  <si>
    <t>ANHYT</t>
  </si>
  <si>
    <t>ULUUN</t>
  </si>
  <si>
    <t>PAGYO</t>
  </si>
  <si>
    <t>ISGYO</t>
  </si>
  <si>
    <t>DOAS</t>
  </si>
  <si>
    <t>ANELE</t>
  </si>
  <si>
    <t>ULKER</t>
  </si>
  <si>
    <t>OZKGY</t>
  </si>
  <si>
    <t>ISGSY</t>
  </si>
  <si>
    <t>DGGYO</t>
  </si>
  <si>
    <t>ANACM</t>
  </si>
  <si>
    <t>TURGG</t>
  </si>
  <si>
    <t>OZGYO</t>
  </si>
  <si>
    <t>ISFIN</t>
  </si>
  <si>
    <t>DGATE</t>
  </si>
  <si>
    <t>ALKIM</t>
  </si>
  <si>
    <t>TUPRS</t>
  </si>
  <si>
    <t>ISCTR</t>
  </si>
  <si>
    <t>DEVA</t>
  </si>
  <si>
    <t>ALGYO</t>
  </si>
  <si>
    <t>TUKAS</t>
  </si>
  <si>
    <t>OTKAR</t>
  </si>
  <si>
    <t>IPEKE</t>
  </si>
  <si>
    <t>DENCM</t>
  </si>
  <si>
    <t>ALCTL</t>
  </si>
  <si>
    <t>TUCLK</t>
  </si>
  <si>
    <t>ORGE</t>
  </si>
  <si>
    <t>INDES</t>
  </si>
  <si>
    <t>CUSAN</t>
  </si>
  <si>
    <t>ALCAR</t>
  </si>
  <si>
    <t>TTRAK</t>
  </si>
  <si>
    <t>ODAS</t>
  </si>
  <si>
    <t>CRFSA</t>
  </si>
  <si>
    <t>ALBRK</t>
  </si>
  <si>
    <t>TTKOM</t>
  </si>
  <si>
    <t>NUHCM</t>
  </si>
  <si>
    <t>IHLAS</t>
  </si>
  <si>
    <t>CMBTN</t>
  </si>
  <si>
    <t>ALARK</t>
  </si>
  <si>
    <t>TSPOR</t>
  </si>
  <si>
    <t>NUGYO</t>
  </si>
  <si>
    <t>IHEVA</t>
  </si>
  <si>
    <t>CLEBI</t>
  </si>
  <si>
    <t>AKSUE</t>
  </si>
  <si>
    <t>TSKB</t>
  </si>
  <si>
    <t>NTTUR</t>
  </si>
  <si>
    <t>IEYHO</t>
  </si>
  <si>
    <t>CIMSA</t>
  </si>
  <si>
    <t>AKSGY</t>
  </si>
  <si>
    <t>TRKCM</t>
  </si>
  <si>
    <t>NTHOL</t>
  </si>
  <si>
    <t>ICBCT</t>
  </si>
  <si>
    <t>CEMTS</t>
  </si>
  <si>
    <t>AKSEN</t>
  </si>
  <si>
    <t>TRGYO</t>
  </si>
  <si>
    <t>NETAS</t>
  </si>
  <si>
    <t>HURGZ</t>
  </si>
  <si>
    <t>CEMAS</t>
  </si>
  <si>
    <t>AKSA</t>
  </si>
  <si>
    <t>TRCAS</t>
  </si>
  <si>
    <t>MRSHL</t>
  </si>
  <si>
    <t>HLGYO</t>
  </si>
  <si>
    <t>CCOLA</t>
  </si>
  <si>
    <t>AKMGY</t>
  </si>
  <si>
    <t>TOASO</t>
  </si>
  <si>
    <t>MRDIN</t>
  </si>
  <si>
    <t>HEKTS</t>
  </si>
  <si>
    <t>BUCIM</t>
  </si>
  <si>
    <t>AKGRT</t>
  </si>
  <si>
    <t>TMSN</t>
  </si>
  <si>
    <t>MNDRS</t>
  </si>
  <si>
    <t>HALKB</t>
  </si>
  <si>
    <t>BTCIM</t>
  </si>
  <si>
    <t>AKFGY</t>
  </si>
  <si>
    <t>TKNSA</t>
  </si>
  <si>
    <t>MGROS</t>
  </si>
  <si>
    <t>GUBRF</t>
  </si>
  <si>
    <t>BSOKE</t>
  </si>
  <si>
    <t>AKENR</t>
  </si>
  <si>
    <t>TKFEN</t>
  </si>
  <si>
    <t>METRO</t>
  </si>
  <si>
    <t>GSRAY</t>
  </si>
  <si>
    <t>BRYAT</t>
  </si>
  <si>
    <t>AKCNS</t>
  </si>
  <si>
    <t>TIRE</t>
  </si>
  <si>
    <t>MEPET</t>
  </si>
  <si>
    <t>GSDHO</t>
  </si>
  <si>
    <t>BRSAN</t>
  </si>
  <si>
    <t>AKBNK</t>
  </si>
  <si>
    <t>THYAO</t>
  </si>
  <si>
    <t>LOGO</t>
  </si>
  <si>
    <t>BRISA</t>
  </si>
  <si>
    <t>AFYON</t>
  </si>
  <si>
    <t>TEKTU</t>
  </si>
  <si>
    <t>LKMNH</t>
  </si>
  <si>
    <t>GOZDE</t>
  </si>
  <si>
    <t>BOYP</t>
  </si>
  <si>
    <t>AEFES</t>
  </si>
  <si>
    <t>TCELL</t>
  </si>
  <si>
    <t>KUYAS</t>
  </si>
  <si>
    <t>GOODY</t>
  </si>
  <si>
    <t>BOLUC</t>
  </si>
  <si>
    <t>ADNAC</t>
  </si>
  <si>
    <t>TBORG</t>
  </si>
  <si>
    <t>KUTPO</t>
  </si>
  <si>
    <t>GOLTS</t>
  </si>
  <si>
    <t>BMEKS</t>
  </si>
  <si>
    <t>ADESE</t>
  </si>
  <si>
    <t>TAVHL</t>
  </si>
  <si>
    <t>KRSTL</t>
  </si>
  <si>
    <t>GLYHO</t>
  </si>
  <si>
    <t>BJKAS</t>
  </si>
  <si>
    <t>ADEL</t>
  </si>
  <si>
    <t>TATGD</t>
  </si>
  <si>
    <t>KRDMD</t>
  </si>
  <si>
    <t>GEREL</t>
  </si>
  <si>
    <t>BIZIM</t>
  </si>
  <si>
    <t>ADBGR</t>
  </si>
  <si>
    <t>SODA</t>
  </si>
  <si>
    <t>KRDMB</t>
  </si>
  <si>
    <t>GENTS</t>
  </si>
  <si>
    <t>BIMAS</t>
  </si>
  <si>
    <t>ADANA</t>
  </si>
  <si>
    <t>A GRUBU</t>
  </si>
  <si>
    <t>02.01.2017 TARİHİNDEN İTİBAREN ABCD GRUPLARINDA YER ALACAK PAYLAR</t>
  </si>
  <si>
    <t>C LİSTESİ TOPLAMI</t>
  </si>
  <si>
    <t>YAYLA</t>
  </si>
  <si>
    <t>YAPRK</t>
  </si>
  <si>
    <t>VKING</t>
  </si>
  <si>
    <t>D LİSTESİ TOPLAMI</t>
  </si>
  <si>
    <t>VANGD</t>
  </si>
  <si>
    <t>ULAS</t>
  </si>
  <si>
    <t>YONGA</t>
  </si>
  <si>
    <t>TKURU</t>
  </si>
  <si>
    <t>TACTR</t>
  </si>
  <si>
    <t>YBTAS</t>
  </si>
  <si>
    <t>SRVGY</t>
  </si>
  <si>
    <t>UZERB</t>
  </si>
  <si>
    <t>SONME</t>
  </si>
  <si>
    <t>UMPAS</t>
  </si>
  <si>
    <t>SNPAM</t>
  </si>
  <si>
    <t>SNKRN</t>
  </si>
  <si>
    <t>SEYKM</t>
  </si>
  <si>
    <t>SEKFK</t>
  </si>
  <si>
    <t>SODSN</t>
  </si>
  <si>
    <t>SANFM</t>
  </si>
  <si>
    <t>RODRG</t>
  </si>
  <si>
    <t>RAYSG</t>
  </si>
  <si>
    <t>PKENT</t>
  </si>
  <si>
    <t>ORMA</t>
  </si>
  <si>
    <t>OZRDN</t>
  </si>
  <si>
    <t>OSMEN</t>
  </si>
  <si>
    <t>METUR</t>
  </si>
  <si>
    <t>MENBA</t>
  </si>
  <si>
    <t>MERIT</t>
  </si>
  <si>
    <t>MEGAP</t>
  </si>
  <si>
    <t>MCTAS</t>
  </si>
  <si>
    <t>KSTUR</t>
  </si>
  <si>
    <t>LUKSK</t>
  </si>
  <si>
    <t>LIDFA</t>
  </si>
  <si>
    <t>KRTEK</t>
  </si>
  <si>
    <t>KRGYO</t>
  </si>
  <si>
    <t>KLNMA</t>
  </si>
  <si>
    <t>ISDMR</t>
  </si>
  <si>
    <t>KAPLM</t>
  </si>
  <si>
    <t>ISBIR</t>
  </si>
  <si>
    <t>IZTAR</t>
  </si>
  <si>
    <t>HALKS</t>
  </si>
  <si>
    <t>IZFAS</t>
  </si>
  <si>
    <t>ISKUR</t>
  </si>
  <si>
    <t>ISBTR</t>
  </si>
  <si>
    <t>ISATR</t>
  </si>
  <si>
    <t>INFO</t>
  </si>
  <si>
    <t>IDGYO</t>
  </si>
  <si>
    <t>GLRYH</t>
  </si>
  <si>
    <t>GLBMD</t>
  </si>
  <si>
    <t>GEDIK</t>
  </si>
  <si>
    <t>GDKGS</t>
  </si>
  <si>
    <t>FFKRL</t>
  </si>
  <si>
    <t>EMNIS</t>
  </si>
  <si>
    <t>EGPRO</t>
  </si>
  <si>
    <t>EGCYO</t>
  </si>
  <si>
    <t>DZGYO</t>
  </si>
  <si>
    <t>BASCM</t>
  </si>
  <si>
    <t>DOGUB</t>
  </si>
  <si>
    <t>BALAT</t>
  </si>
  <si>
    <t>DOBUR</t>
  </si>
  <si>
    <t>DIRIT</t>
  </si>
  <si>
    <t>AYES</t>
  </si>
  <si>
    <t>DESA</t>
  </si>
  <si>
    <t>DAGHL</t>
  </si>
  <si>
    <t>ASCEL</t>
  </si>
  <si>
    <t>CELHA</t>
  </si>
  <si>
    <t>BURVA</t>
  </si>
  <si>
    <t>BRMEN</t>
  </si>
  <si>
    <t>BMELK</t>
  </si>
  <si>
    <t>AYCES</t>
  </si>
  <si>
    <t>AVHOL</t>
  </si>
  <si>
    <t>D GRUBU</t>
  </si>
  <si>
    <t>C GRUBU</t>
  </si>
  <si>
    <t>KNFRT</t>
  </si>
  <si>
    <t>KENT</t>
  </si>
  <si>
    <t>KAREL</t>
  </si>
  <si>
    <t>IZOCM</t>
  </si>
  <si>
    <t>INTEM</t>
  </si>
  <si>
    <t>IHYAY</t>
  </si>
  <si>
    <t>B LİSTESİ TOPLAMI</t>
  </si>
  <si>
    <t>IHGZT</t>
  </si>
  <si>
    <t>HDFGS</t>
  </si>
  <si>
    <t>YYAPI</t>
  </si>
  <si>
    <t>HATEK</t>
  </si>
  <si>
    <t>YUNSA</t>
  </si>
  <si>
    <t>GUSGR</t>
  </si>
  <si>
    <t>YKGYO</t>
  </si>
  <si>
    <t>GSDDE</t>
  </si>
  <si>
    <t>YGYO</t>
  </si>
  <si>
    <t>GEDZA</t>
  </si>
  <si>
    <t>VAKKO</t>
  </si>
  <si>
    <t>GARFA</t>
  </si>
  <si>
    <t>VAKFN</t>
  </si>
  <si>
    <t>FMIZP</t>
  </si>
  <si>
    <t>UTPYA</t>
  </si>
  <si>
    <t>FLAP</t>
  </si>
  <si>
    <t>USAK</t>
  </si>
  <si>
    <t>FINBN</t>
  </si>
  <si>
    <t>ULUSE</t>
  </si>
  <si>
    <t>EUHOL</t>
  </si>
  <si>
    <t>TSGYO</t>
  </si>
  <si>
    <t>ESCOM</t>
  </si>
  <si>
    <t>TMPOL</t>
  </si>
  <si>
    <t>ERSU</t>
  </si>
  <si>
    <t>TGSAS</t>
  </si>
  <si>
    <t>EMKEL</t>
  </si>
  <si>
    <t>SKTAS</t>
  </si>
  <si>
    <t>EDIP</t>
  </si>
  <si>
    <t>SILVR</t>
  </si>
  <si>
    <t>DURDO</t>
  </si>
  <si>
    <t>SEKUR</t>
  </si>
  <si>
    <t>DMSAS</t>
  </si>
  <si>
    <t>SAYAS</t>
  </si>
  <si>
    <t>DITAS</t>
  </si>
  <si>
    <t>SANKO</t>
  </si>
  <si>
    <t>DGZTE</t>
  </si>
  <si>
    <t>SANEL</t>
  </si>
  <si>
    <t>DGKLB</t>
  </si>
  <si>
    <t>SAMAT</t>
  </si>
  <si>
    <t>DESPC</t>
  </si>
  <si>
    <t>RTALB</t>
  </si>
  <si>
    <t>DERIM</t>
  </si>
  <si>
    <t>PSDTC</t>
  </si>
  <si>
    <t>DENIZ</t>
  </si>
  <si>
    <t>PRZMA</t>
  </si>
  <si>
    <t>DENGE</t>
  </si>
  <si>
    <t>POLTK</t>
  </si>
  <si>
    <t>DAGI</t>
  </si>
  <si>
    <t>PKART</t>
  </si>
  <si>
    <t>CRDFA</t>
  </si>
  <si>
    <t>PINSU</t>
  </si>
  <si>
    <t>COMDO</t>
  </si>
  <si>
    <t>PIMAS</t>
  </si>
  <si>
    <t>CMENT</t>
  </si>
  <si>
    <t>PENGD</t>
  </si>
  <si>
    <t>BURCE</t>
  </si>
  <si>
    <t>PEGYO</t>
  </si>
  <si>
    <t>BRKSN</t>
  </si>
  <si>
    <t>OZBAL</t>
  </si>
  <si>
    <t>BOSSA</t>
  </si>
  <si>
    <t>OYLUM</t>
  </si>
  <si>
    <t>BNTAS</t>
  </si>
  <si>
    <t>OSTIM</t>
  </si>
  <si>
    <t>BLCYT</t>
  </si>
  <si>
    <t>OLMIP</t>
  </si>
  <si>
    <t>BEYAZ</t>
  </si>
  <si>
    <t>NIBAS</t>
  </si>
  <si>
    <t>BAKAB</t>
  </si>
  <si>
    <t>MRGYO</t>
  </si>
  <si>
    <t>AVTUR</t>
  </si>
  <si>
    <t>MIPAZ</t>
  </si>
  <si>
    <t>AVGYO</t>
  </si>
  <si>
    <t>MERKO</t>
  </si>
  <si>
    <t>ATPET</t>
  </si>
  <si>
    <t>MARTI</t>
  </si>
  <si>
    <t>ALYAG</t>
  </si>
  <si>
    <t>MAKTK</t>
  </si>
  <si>
    <t>ALKA</t>
  </si>
  <si>
    <t>MAALT</t>
  </si>
  <si>
    <t>AKGUV</t>
  </si>
  <si>
    <t>LINK</t>
  </si>
  <si>
    <t>AGYO</t>
  </si>
  <si>
    <t>KRONT</t>
  </si>
  <si>
    <t>ACSEL</t>
  </si>
  <si>
    <t>B GRUBU</t>
  </si>
  <si>
    <t>Önceki Liste</t>
  </si>
  <si>
    <t>Yeni Liste</t>
  </si>
  <si>
    <t>Özellik Kodu</t>
  </si>
  <si>
    <t>Pay Kodu</t>
  </si>
  <si>
    <t>MSGYO</t>
  </si>
  <si>
    <t>E*</t>
  </si>
  <si>
    <t>* Yeni işlem gören pay sırası</t>
  </si>
  <si>
    <t>IHLGM</t>
  </si>
  <si>
    <t>FONET</t>
  </si>
  <si>
    <t>MARKA</t>
  </si>
  <si>
    <t>MAVI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</si>
</sst>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D_M_-;\-* #,##0.00\ _D_M_-;_-* &quot;-&quot;??\ _D_M_-;_-@_-"/>
  </numFmts>
  <fonts count="6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55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4" borderId="0" applyNumberFormat="0" applyBorder="0" applyAlignment="0" applyProtection="0"/>
    <xf numFmtId="0" fontId="20" fillId="10" borderId="0" applyNumberFormat="0" applyBorder="0" applyAlignment="0" applyProtection="0"/>
    <xf numFmtId="0" fontId="21" fillId="34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5" borderId="0" applyNumberFormat="0" applyBorder="0" applyAlignment="0" applyProtection="0"/>
    <xf numFmtId="0" fontId="20" fillId="14" borderId="0" applyNumberFormat="0" applyBorder="0" applyAlignment="0" applyProtection="0"/>
    <xf numFmtId="0" fontId="21" fillId="35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6" borderId="0" applyNumberFormat="0" applyBorder="0" applyAlignment="0" applyProtection="0"/>
    <xf numFmtId="0" fontId="20" fillId="18" borderId="0" applyNumberFormat="0" applyBorder="0" applyAlignment="0" applyProtection="0"/>
    <xf numFmtId="0" fontId="21" fillId="3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7" borderId="0" applyNumberFormat="0" applyBorder="0" applyAlignment="0" applyProtection="0"/>
    <xf numFmtId="0" fontId="20" fillId="22" borderId="0" applyNumberFormat="0" applyBorder="0" applyAlignment="0" applyProtection="0"/>
    <xf numFmtId="0" fontId="21" fillId="3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8" borderId="0" applyNumberFormat="0" applyBorder="0" applyAlignment="0" applyProtection="0"/>
    <xf numFmtId="0" fontId="20" fillId="26" borderId="0" applyNumberFormat="0" applyBorder="0" applyAlignment="0" applyProtection="0"/>
    <xf numFmtId="0" fontId="21" fillId="38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6" borderId="0" applyNumberFormat="0" applyBorder="0" applyAlignment="0" applyProtection="0"/>
    <xf numFmtId="0" fontId="20" fillId="30" borderId="0" applyNumberFormat="0" applyBorder="0" applyAlignment="0" applyProtection="0"/>
    <xf numFmtId="0" fontId="21" fillId="3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8" borderId="0" applyNumberFormat="0" applyBorder="0" applyAlignment="0" applyProtection="0"/>
    <xf numFmtId="0" fontId="20" fillId="11" borderId="0" applyNumberFormat="0" applyBorder="0" applyAlignment="0" applyProtection="0"/>
    <xf numFmtId="0" fontId="21" fillId="3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5" borderId="0" applyNumberFormat="0" applyBorder="0" applyAlignment="0" applyProtection="0"/>
    <xf numFmtId="0" fontId="20" fillId="15" borderId="0" applyNumberFormat="0" applyBorder="0" applyAlignment="0" applyProtection="0"/>
    <xf numFmtId="0" fontId="21" fillId="3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40" borderId="0" applyNumberFormat="0" applyBorder="0" applyAlignment="0" applyProtection="0"/>
    <xf numFmtId="0" fontId="20" fillId="19" borderId="0" applyNumberFormat="0" applyBorder="0" applyAlignment="0" applyProtection="0"/>
    <xf numFmtId="0" fontId="21" fillId="40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1" borderId="0" applyNumberFormat="0" applyBorder="0" applyAlignment="0" applyProtection="0"/>
    <xf numFmtId="0" fontId="20" fillId="23" borderId="0" applyNumberFormat="0" applyBorder="0" applyAlignment="0" applyProtection="0"/>
    <xf numFmtId="0" fontId="21" fillId="4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8" borderId="0" applyNumberFormat="0" applyBorder="0" applyAlignment="0" applyProtection="0"/>
    <xf numFmtId="0" fontId="20" fillId="27" borderId="0" applyNumberFormat="0" applyBorder="0" applyAlignment="0" applyProtection="0"/>
    <xf numFmtId="0" fontId="21" fillId="38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6" borderId="0" applyNumberFormat="0" applyBorder="0" applyAlignment="0" applyProtection="0"/>
    <xf numFmtId="0" fontId="20" fillId="31" borderId="0" applyNumberFormat="0" applyBorder="0" applyAlignment="0" applyProtection="0"/>
    <xf numFmtId="0" fontId="21" fillId="36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2" fillId="38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8" borderId="0" applyNumberFormat="0" applyBorder="0" applyAlignment="0" applyProtection="0"/>
    <xf numFmtId="0" fontId="22" fillId="36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5" fillId="32" borderId="0" applyNumberFormat="0" applyBorder="0" applyAlignment="0" applyProtection="0"/>
    <xf numFmtId="0" fontId="26" fillId="38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1" borderId="0" applyNumberFormat="0" applyBorder="0" applyAlignment="0" applyProtection="0"/>
    <xf numFmtId="0" fontId="26" fillId="38" borderId="0" applyNumberFormat="0" applyBorder="0" applyAlignment="0" applyProtection="0"/>
    <xf numFmtId="0" fontId="26" fillId="35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9" borderId="10" applyNumberFormat="0" applyAlignment="0" applyProtection="0"/>
    <xf numFmtId="0" fontId="31" fillId="49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50" borderId="11" applyNumberFormat="0" applyAlignment="0" applyProtection="0"/>
    <xf numFmtId="0" fontId="34" fillId="50" borderId="11" applyNumberFormat="0" applyAlignment="0" applyProtection="0"/>
    <xf numFmtId="0" fontId="35" fillId="7" borderId="6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40" borderId="10" applyNumberFormat="0" applyAlignment="0" applyProtection="0"/>
    <xf numFmtId="0" fontId="49" fillId="40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40" borderId="0" applyNumberFormat="0" applyBorder="0" applyAlignment="0" applyProtection="0"/>
    <xf numFmtId="0" fontId="55" fillId="40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6" borderId="16" applyNumberFormat="0" applyFont="0" applyAlignment="0" applyProtection="0"/>
    <xf numFmtId="0" fontId="20" fillId="8" borderId="7" applyNumberFormat="0" applyFont="0" applyAlignment="0" applyProtection="0"/>
    <xf numFmtId="0" fontId="58" fillId="36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9" borderId="17" applyNumberFormat="0" applyAlignment="0" applyProtection="0"/>
    <xf numFmtId="0" fontId="60" fillId="49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7">
    <xf numFmtId="0" fontId="0" fillId="0" borderId="0" xfId="0"/>
    <xf numFmtId="0" fontId="16" fillId="0" borderId="0" xfId="3"/>
    <xf numFmtId="0" fontId="17" fillId="33" borderId="9" xfId="3" applyFont="1" applyFill="1" applyBorder="1" applyAlignment="1">
      <alignment wrapText="1"/>
    </xf>
    <xf numFmtId="0" fontId="17" fillId="0" borderId="19" xfId="3" applyFont="1" applyBorder="1"/>
    <xf numFmtId="0" fontId="16" fillId="0" borderId="0" xfId="3" applyAlignment="1">
      <alignment horizontal="right"/>
    </xf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554">
    <cellStyle name="=C:\WINNT35\SYSTEM32\COMMAND.COM" xfId="4"/>
    <cellStyle name="=C:\WINNT35\SYSTEM32\COMMAND.COM 2" xfId="5"/>
    <cellStyle name="=C:\WINNT35\SYSTEM32\COMMAND.COM 3" xfId="6"/>
    <cellStyle name="20% - Accent1 10" xfId="7"/>
    <cellStyle name="20% - Accent1 2" xfId="8"/>
    <cellStyle name="20% - Accent1 2 2" xfId="9"/>
    <cellStyle name="20% - Accent1 3" xfId="10"/>
    <cellStyle name="20% - Accent1 3 2" xfId="11"/>
    <cellStyle name="20% - Accent1 3 2 2" xfId="12"/>
    <cellStyle name="20% - Accent1 3 2 2 2" xfId="13"/>
    <cellStyle name="20% - Accent1 3 2 3" xfId="14"/>
    <cellStyle name="20% - Accent1 3 3" xfId="15"/>
    <cellStyle name="20% - Accent1 3 3 2" xfId="16"/>
    <cellStyle name="20% - Accent1 3 3 3" xfId="17"/>
    <cellStyle name="20% - Accent1 3 4" xfId="18"/>
    <cellStyle name="20% - Accent1 3 5" xfId="19"/>
    <cellStyle name="20% - Accent1 4" xfId="20"/>
    <cellStyle name="20% - Accent1 4 2" xfId="21"/>
    <cellStyle name="20% - Accent1 4 2 2" xfId="22"/>
    <cellStyle name="20% - Accent1 4 3" xfId="23"/>
    <cellStyle name="20% - Accent1 4 3 2" xfId="24"/>
    <cellStyle name="20% - Accent1 4 4" xfId="25"/>
    <cellStyle name="20% - Accent1 5" xfId="26"/>
    <cellStyle name="20% - Accent1 5 2" xfId="27"/>
    <cellStyle name="20% - Accent1 5 3" xfId="28"/>
    <cellStyle name="20% - Accent1 6" xfId="29"/>
    <cellStyle name="20% - Accent1 7" xfId="30"/>
    <cellStyle name="20% - Accent1 8" xfId="31"/>
    <cellStyle name="20% - Accent1 9" xfId="32"/>
    <cellStyle name="20% - Accent2 10" xfId="33"/>
    <cellStyle name="20% - Accent2 2" xfId="34"/>
    <cellStyle name="20% - Accent2 2 2" xfId="35"/>
    <cellStyle name="20% - Accent2 3" xfId="36"/>
    <cellStyle name="20% - Accent2 3 2" xfId="37"/>
    <cellStyle name="20% - Accent2 3 2 2" xfId="38"/>
    <cellStyle name="20% - Accent2 3 2 2 2" xfId="39"/>
    <cellStyle name="20% - Accent2 3 2 3" xfId="40"/>
    <cellStyle name="20% - Accent2 3 3" xfId="41"/>
    <cellStyle name="20% - Accent2 3 3 2" xfId="42"/>
    <cellStyle name="20% - Accent2 3 3 3" xfId="43"/>
    <cellStyle name="20% - Accent2 3 4" xfId="44"/>
    <cellStyle name="20% - Accent2 3 5" xfId="45"/>
    <cellStyle name="20% - Accent2 4" xfId="46"/>
    <cellStyle name="20% - Accent2 4 2" xfId="47"/>
    <cellStyle name="20% - Accent2 4 2 2" xfId="48"/>
    <cellStyle name="20% - Accent2 4 3" xfId="49"/>
    <cellStyle name="20% - Accent2 4 3 2" xfId="50"/>
    <cellStyle name="20% - Accent2 4 4" xfId="51"/>
    <cellStyle name="20% - Accent2 5" xfId="52"/>
    <cellStyle name="20% - Accent2 5 2" xfId="53"/>
    <cellStyle name="20% - Accent2 5 3" xfId="54"/>
    <cellStyle name="20% - Accent2 6" xfId="55"/>
    <cellStyle name="20% - Accent2 7" xfId="56"/>
    <cellStyle name="20% - Accent2 8" xfId="57"/>
    <cellStyle name="20% - Accent2 9" xfId="58"/>
    <cellStyle name="20% - Accent3 10" xfId="59"/>
    <cellStyle name="20% - Accent3 2" xfId="60"/>
    <cellStyle name="20% - Accent3 2 2" xfId="61"/>
    <cellStyle name="20% - Accent3 3" xfId="62"/>
    <cellStyle name="20% - Accent3 3 2" xfId="63"/>
    <cellStyle name="20% - Accent3 3 2 2" xfId="64"/>
    <cellStyle name="20% - Accent3 3 2 2 2" xfId="65"/>
    <cellStyle name="20% - Accent3 3 2 3" xfId="66"/>
    <cellStyle name="20% - Accent3 3 3" xfId="67"/>
    <cellStyle name="20% - Accent3 3 3 2" xfId="68"/>
    <cellStyle name="20% - Accent3 3 3 3" xfId="69"/>
    <cellStyle name="20% - Accent3 3 4" xfId="70"/>
    <cellStyle name="20% - Accent3 3 5" xfId="71"/>
    <cellStyle name="20% - Accent3 4" xfId="72"/>
    <cellStyle name="20% - Accent3 4 2" xfId="73"/>
    <cellStyle name="20% - Accent3 4 2 2" xfId="74"/>
    <cellStyle name="20% - Accent3 4 3" xfId="75"/>
    <cellStyle name="20% - Accent3 4 3 2" xfId="76"/>
    <cellStyle name="20% - Accent3 4 4" xfId="77"/>
    <cellStyle name="20% - Accent3 5" xfId="78"/>
    <cellStyle name="20% - Accent3 5 2" xfId="79"/>
    <cellStyle name="20% - Accent3 5 3" xfId="80"/>
    <cellStyle name="20% - Accent3 6" xfId="81"/>
    <cellStyle name="20% - Accent3 7" xfId="82"/>
    <cellStyle name="20% - Accent3 8" xfId="83"/>
    <cellStyle name="20% - Accent3 9" xfId="84"/>
    <cellStyle name="20% - Accent4 10" xfId="85"/>
    <cellStyle name="20% - Accent4 2" xfId="86"/>
    <cellStyle name="20% - Accent4 2 2" xfId="87"/>
    <cellStyle name="20% - Accent4 3" xfId="88"/>
    <cellStyle name="20% - Accent4 3 2" xfId="89"/>
    <cellStyle name="20% - Accent4 3 2 2" xfId="90"/>
    <cellStyle name="20% - Accent4 3 2 2 2" xfId="91"/>
    <cellStyle name="20% - Accent4 3 2 3" xfId="92"/>
    <cellStyle name="20% - Accent4 3 3" xfId="93"/>
    <cellStyle name="20% - Accent4 3 3 2" xfId="94"/>
    <cellStyle name="20% - Accent4 3 3 3" xfId="95"/>
    <cellStyle name="20% - Accent4 3 4" xfId="96"/>
    <cellStyle name="20% - Accent4 3 5" xfId="97"/>
    <cellStyle name="20% - Accent4 4" xfId="98"/>
    <cellStyle name="20% - Accent4 4 2" xfId="99"/>
    <cellStyle name="20% - Accent4 4 2 2" xfId="100"/>
    <cellStyle name="20% - Accent4 4 3" xfId="101"/>
    <cellStyle name="20% - Accent4 4 3 2" xfId="102"/>
    <cellStyle name="20% - Accent4 4 4" xfId="103"/>
    <cellStyle name="20% - Accent4 5" xfId="104"/>
    <cellStyle name="20% - Accent4 5 2" xfId="105"/>
    <cellStyle name="20% - Accent4 5 3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2" xfId="112"/>
    <cellStyle name="20% - Accent5 2 2" xfId="113"/>
    <cellStyle name="20% - Accent5 3" xfId="114"/>
    <cellStyle name="20% - Accent5 3 2" xfId="115"/>
    <cellStyle name="20% - Accent5 3 2 2" xfId="116"/>
    <cellStyle name="20% - Accent5 3 2 2 2" xfId="117"/>
    <cellStyle name="20% - Accent5 3 2 3" xfId="118"/>
    <cellStyle name="20% - Accent5 3 3" xfId="119"/>
    <cellStyle name="20% - Accent5 3 3 2" xfId="120"/>
    <cellStyle name="20% - Accent5 3 3 3" xfId="121"/>
    <cellStyle name="20% - Accent5 3 4" xfId="122"/>
    <cellStyle name="20% - Accent5 3 5" xfId="123"/>
    <cellStyle name="20% - Accent5 4" xfId="124"/>
    <cellStyle name="20% - Accent5 4 2" xfId="125"/>
    <cellStyle name="20% - Accent5 4 2 2" xfId="126"/>
    <cellStyle name="20% - Accent5 4 3" xfId="127"/>
    <cellStyle name="20% - Accent5 4 3 2" xfId="128"/>
    <cellStyle name="20% - Accent5 4 4" xfId="129"/>
    <cellStyle name="20% - Accent5 5" xfId="130"/>
    <cellStyle name="20% - Accent5 5 2" xfId="131"/>
    <cellStyle name="20% - Accent5 5 3" xfId="132"/>
    <cellStyle name="20% - Accent5 6" xfId="133"/>
    <cellStyle name="20% - Accent5 7" xfId="134"/>
    <cellStyle name="20% - Accent5 8" xfId="135"/>
    <cellStyle name="20% - Accent5 9" xfId="136"/>
    <cellStyle name="20% - Accent6 10" xfId="137"/>
    <cellStyle name="20% - Accent6 2" xfId="138"/>
    <cellStyle name="20% - Accent6 2 2" xfId="139"/>
    <cellStyle name="20% - Accent6 3" xfId="140"/>
    <cellStyle name="20% - Accent6 3 2" xfId="141"/>
    <cellStyle name="20% - Accent6 3 2 2" xfId="142"/>
    <cellStyle name="20% - Accent6 3 2 2 2" xfId="143"/>
    <cellStyle name="20% - Accent6 3 2 3" xfId="144"/>
    <cellStyle name="20% - Accent6 3 3" xfId="145"/>
    <cellStyle name="20% - Accent6 3 3 2" xfId="146"/>
    <cellStyle name="20% - Accent6 3 3 3" xfId="147"/>
    <cellStyle name="20% - Accent6 3 4" xfId="148"/>
    <cellStyle name="20% - Accent6 3 5" xfId="149"/>
    <cellStyle name="20% - Accent6 4" xfId="150"/>
    <cellStyle name="20% - Accent6 4 2" xfId="151"/>
    <cellStyle name="20% - Accent6 4 2 2" xfId="152"/>
    <cellStyle name="20% - Accent6 4 3" xfId="153"/>
    <cellStyle name="20% - Accent6 4 3 2" xfId="154"/>
    <cellStyle name="20% - Accent6 4 4" xfId="155"/>
    <cellStyle name="20% - Accent6 5" xfId="156"/>
    <cellStyle name="20% - Accent6 5 2" xfId="157"/>
    <cellStyle name="20% - Accent6 5 3" xfId="158"/>
    <cellStyle name="20% - Accent6 6" xfId="159"/>
    <cellStyle name="20% - Accent6 7" xfId="160"/>
    <cellStyle name="20% - Accent6 8" xfId="161"/>
    <cellStyle name="20% - Accent6 9" xfId="162"/>
    <cellStyle name="20% - Akzent1" xfId="163"/>
    <cellStyle name="20% - Akzent2" xfId="164"/>
    <cellStyle name="20% - Akzent3" xfId="165"/>
    <cellStyle name="20% - Akzent4" xfId="166"/>
    <cellStyle name="20% - Akzent5" xfId="167"/>
    <cellStyle name="20% - Akzent6" xfId="168"/>
    <cellStyle name="40% - Accent1 10" xfId="169"/>
    <cellStyle name="40% - Accent1 2" xfId="170"/>
    <cellStyle name="40% - Accent1 2 2" xfId="171"/>
    <cellStyle name="40% - Accent1 3" xfId="172"/>
    <cellStyle name="40% - Accent1 3 2" xfId="173"/>
    <cellStyle name="40% - Accent1 3 2 2" xfId="174"/>
    <cellStyle name="40% - Accent1 3 2 2 2" xfId="175"/>
    <cellStyle name="40% - Accent1 3 2 3" xfId="176"/>
    <cellStyle name="40% - Accent1 3 3" xfId="177"/>
    <cellStyle name="40% - Accent1 3 3 2" xfId="178"/>
    <cellStyle name="40% - Accent1 3 3 3" xfId="179"/>
    <cellStyle name="40% - Accent1 3 4" xfId="180"/>
    <cellStyle name="40% - Accent1 3 5" xfId="181"/>
    <cellStyle name="40% - Accent1 4" xfId="182"/>
    <cellStyle name="40% - Accent1 4 2" xfId="183"/>
    <cellStyle name="40% - Accent1 4 2 2" xfId="184"/>
    <cellStyle name="40% - Accent1 4 3" xfId="185"/>
    <cellStyle name="40% - Accent1 4 3 2" xfId="186"/>
    <cellStyle name="40% - Accent1 4 4" xfId="187"/>
    <cellStyle name="40% - Accent1 5" xfId="188"/>
    <cellStyle name="40% - Accent1 5 2" xfId="189"/>
    <cellStyle name="40% - Accent1 5 3" xfId="190"/>
    <cellStyle name="40% - Accent1 6" xfId="191"/>
    <cellStyle name="40% - Accent1 7" xfId="192"/>
    <cellStyle name="40% - Accent1 8" xfId="193"/>
    <cellStyle name="40% - Accent1 9" xfId="194"/>
    <cellStyle name="40% - Accent2 10" xfId="195"/>
    <cellStyle name="40% - Accent2 2" xfId="196"/>
    <cellStyle name="40% - Accent2 2 2" xfId="197"/>
    <cellStyle name="40% - Accent2 3" xfId="198"/>
    <cellStyle name="40% - Accent2 3 2" xfId="199"/>
    <cellStyle name="40% - Accent2 3 2 2" xfId="200"/>
    <cellStyle name="40% - Accent2 3 2 2 2" xfId="201"/>
    <cellStyle name="40% - Accent2 3 2 3" xfId="202"/>
    <cellStyle name="40% - Accent2 3 3" xfId="203"/>
    <cellStyle name="40% - Accent2 3 3 2" xfId="204"/>
    <cellStyle name="40% - Accent2 3 3 3" xfId="205"/>
    <cellStyle name="40% - Accent2 3 4" xfId="206"/>
    <cellStyle name="40% - Accent2 3 5" xfId="207"/>
    <cellStyle name="40% - Accent2 4" xfId="208"/>
    <cellStyle name="40% - Accent2 4 2" xfId="209"/>
    <cellStyle name="40% - Accent2 4 2 2" xfId="210"/>
    <cellStyle name="40% - Accent2 4 3" xfId="211"/>
    <cellStyle name="40% - Accent2 4 3 2" xfId="212"/>
    <cellStyle name="40% - Accent2 4 4" xfId="213"/>
    <cellStyle name="40% - Accent2 5" xfId="214"/>
    <cellStyle name="40% - Accent2 5 2" xfId="215"/>
    <cellStyle name="40% - Accent2 5 3" xfId="216"/>
    <cellStyle name="40% - Accent2 6" xfId="217"/>
    <cellStyle name="40% - Accent2 7" xfId="218"/>
    <cellStyle name="40% - Accent2 8" xfId="219"/>
    <cellStyle name="40% - Accent2 9" xfId="220"/>
    <cellStyle name="40% - Accent3 10" xfId="221"/>
    <cellStyle name="40% - Accent3 2" xfId="222"/>
    <cellStyle name="40% - Accent3 2 2" xfId="223"/>
    <cellStyle name="40% - Accent3 3" xfId="224"/>
    <cellStyle name="40% - Accent3 3 2" xfId="225"/>
    <cellStyle name="40% - Accent3 3 2 2" xfId="226"/>
    <cellStyle name="40% - Accent3 3 2 2 2" xfId="227"/>
    <cellStyle name="40% - Accent3 3 2 3" xfId="228"/>
    <cellStyle name="40% - Accent3 3 3" xfId="229"/>
    <cellStyle name="40% - Accent3 3 3 2" xfId="230"/>
    <cellStyle name="40% - Accent3 3 3 3" xfId="231"/>
    <cellStyle name="40% - Accent3 3 4" xfId="232"/>
    <cellStyle name="40% - Accent3 3 5" xfId="233"/>
    <cellStyle name="40% - Accent3 4" xfId="234"/>
    <cellStyle name="40% - Accent3 4 2" xfId="235"/>
    <cellStyle name="40% - Accent3 4 2 2" xfId="236"/>
    <cellStyle name="40% - Accent3 4 3" xfId="237"/>
    <cellStyle name="40% - Accent3 4 3 2" xfId="238"/>
    <cellStyle name="40% - Accent3 4 4" xfId="239"/>
    <cellStyle name="40% - Accent3 5" xfId="240"/>
    <cellStyle name="40% - Accent3 5 2" xfId="241"/>
    <cellStyle name="40% - Accent3 5 3" xfId="242"/>
    <cellStyle name="40% - Accent3 6" xfId="243"/>
    <cellStyle name="40% - Accent3 7" xfId="244"/>
    <cellStyle name="40% - Accent3 8" xfId="245"/>
    <cellStyle name="40% - Accent3 9" xfId="246"/>
    <cellStyle name="40% - Accent4 10" xfId="247"/>
    <cellStyle name="40% - Accent4 2" xfId="248"/>
    <cellStyle name="40% - Accent4 2 2" xfId="249"/>
    <cellStyle name="40% - Accent4 3" xfId="250"/>
    <cellStyle name="40% - Accent4 3 2" xfId="251"/>
    <cellStyle name="40% - Accent4 3 2 2" xfId="252"/>
    <cellStyle name="40% - Accent4 3 2 2 2" xfId="253"/>
    <cellStyle name="40% - Accent4 3 2 3" xfId="254"/>
    <cellStyle name="40% - Accent4 3 3" xfId="255"/>
    <cellStyle name="40% - Accent4 3 3 2" xfId="256"/>
    <cellStyle name="40% - Accent4 3 3 3" xfId="257"/>
    <cellStyle name="40% - Accent4 3 4" xfId="258"/>
    <cellStyle name="40% - Accent4 3 5" xfId="259"/>
    <cellStyle name="40% - Accent4 4" xfId="260"/>
    <cellStyle name="40% - Accent4 4 2" xfId="261"/>
    <cellStyle name="40% - Accent4 4 2 2" xfId="262"/>
    <cellStyle name="40% - Accent4 4 3" xfId="263"/>
    <cellStyle name="40% - Accent4 4 3 2" xfId="264"/>
    <cellStyle name="40% - Accent4 4 4" xfId="265"/>
    <cellStyle name="40% - Accent4 5" xfId="266"/>
    <cellStyle name="40% - Accent4 5 2" xfId="267"/>
    <cellStyle name="40% - Accent4 5 3" xfId="268"/>
    <cellStyle name="40% - Accent4 6" xfId="269"/>
    <cellStyle name="40% - Accent4 7" xfId="270"/>
    <cellStyle name="40% - Accent4 8" xfId="271"/>
    <cellStyle name="40% - Accent4 9" xfId="272"/>
    <cellStyle name="40% - Accent5 10" xfId="273"/>
    <cellStyle name="40% - Accent5 2" xfId="274"/>
    <cellStyle name="40% - Accent5 2 2" xfId="275"/>
    <cellStyle name="40% - Accent5 3" xfId="276"/>
    <cellStyle name="40% - Accent5 3 2" xfId="277"/>
    <cellStyle name="40% - Accent5 3 2 2" xfId="278"/>
    <cellStyle name="40% - Accent5 3 2 2 2" xfId="279"/>
    <cellStyle name="40% - Accent5 3 2 3" xfId="280"/>
    <cellStyle name="40% - Accent5 3 3" xfId="281"/>
    <cellStyle name="40% - Accent5 3 3 2" xfId="282"/>
    <cellStyle name="40% - Accent5 3 3 3" xfId="283"/>
    <cellStyle name="40% - Accent5 3 4" xfId="284"/>
    <cellStyle name="40% - Accent5 3 5" xfId="285"/>
    <cellStyle name="40% - Accent5 4" xfId="286"/>
    <cellStyle name="40% - Accent5 4 2" xfId="287"/>
    <cellStyle name="40% - Accent5 4 2 2" xfId="288"/>
    <cellStyle name="40% - Accent5 4 3" xfId="289"/>
    <cellStyle name="40% - Accent5 4 3 2" xfId="290"/>
    <cellStyle name="40% - Accent5 4 4" xfId="291"/>
    <cellStyle name="40% - Accent5 5" xfId="292"/>
    <cellStyle name="40% - Accent5 5 2" xfId="293"/>
    <cellStyle name="40% - Accent5 5 3" xfId="294"/>
    <cellStyle name="40% - Accent5 6" xfId="295"/>
    <cellStyle name="40% - Accent5 7" xfId="296"/>
    <cellStyle name="40% - Accent5 8" xfId="297"/>
    <cellStyle name="40% - Accent5 9" xfId="298"/>
    <cellStyle name="40% - Accent6 10" xfId="299"/>
    <cellStyle name="40% - Accent6 2" xfId="300"/>
    <cellStyle name="40% - Accent6 2 2" xfId="301"/>
    <cellStyle name="40% - Accent6 3" xfId="302"/>
    <cellStyle name="40% - Accent6 3 2" xfId="303"/>
    <cellStyle name="40% - Accent6 3 2 2" xfId="304"/>
    <cellStyle name="40% - Accent6 3 2 2 2" xfId="305"/>
    <cellStyle name="40% - Accent6 3 2 3" xfId="306"/>
    <cellStyle name="40% - Accent6 3 3" xfId="307"/>
    <cellStyle name="40% - Accent6 3 3 2" xfId="308"/>
    <cellStyle name="40% - Accent6 3 3 3" xfId="309"/>
    <cellStyle name="40% - Accent6 3 4" xfId="310"/>
    <cellStyle name="40% - Accent6 3 5" xfId="311"/>
    <cellStyle name="40% - Accent6 4" xfId="312"/>
    <cellStyle name="40% - Accent6 4 2" xfId="313"/>
    <cellStyle name="40% - Accent6 4 2 2" xfId="314"/>
    <cellStyle name="40% - Accent6 4 3" xfId="315"/>
    <cellStyle name="40% - Accent6 4 3 2" xfId="316"/>
    <cellStyle name="40% - Accent6 4 4" xfId="317"/>
    <cellStyle name="40% - Accent6 5" xfId="318"/>
    <cellStyle name="40% - Accent6 5 2" xfId="319"/>
    <cellStyle name="40% - Accent6 5 3" xfId="320"/>
    <cellStyle name="40% - Accent6 6" xfId="321"/>
    <cellStyle name="40% - Accent6 7" xfId="322"/>
    <cellStyle name="40% - Accent6 8" xfId="323"/>
    <cellStyle name="40% - Accent6 9" xfId="324"/>
    <cellStyle name="40% - Akzent1" xfId="325"/>
    <cellStyle name="40% - Akzent2" xfId="326"/>
    <cellStyle name="40% - Akzent3" xfId="327"/>
    <cellStyle name="40% - Akzent4" xfId="328"/>
    <cellStyle name="40% - Akzent5" xfId="329"/>
    <cellStyle name="40% - Akzent6" xfId="330"/>
    <cellStyle name="60% - Accent1 2" xfId="331"/>
    <cellStyle name="60% - Accent1 3" xfId="332"/>
    <cellStyle name="60% - Accent1 3 2" xfId="333"/>
    <cellStyle name="60% - Accent1 3 3" xfId="334"/>
    <cellStyle name="60% - Accent1 3 4" xfId="335"/>
    <cellStyle name="60% - Accent1 4" xfId="336"/>
    <cellStyle name="60% - Accent2 2" xfId="337"/>
    <cellStyle name="60% - Accent2 3" xfId="338"/>
    <cellStyle name="60% - Accent2 3 2" xfId="339"/>
    <cellStyle name="60% - Accent2 3 3" xfId="340"/>
    <cellStyle name="60% - Accent2 3 4" xfId="341"/>
    <cellStyle name="60% - Accent2 4" xfId="342"/>
    <cellStyle name="60% - Accent3 2" xfId="343"/>
    <cellStyle name="60% - Accent3 3" xfId="344"/>
    <cellStyle name="60% - Accent3 3 2" xfId="345"/>
    <cellStyle name="60% - Accent3 3 3" xfId="346"/>
    <cellStyle name="60% - Accent3 3 4" xfId="347"/>
    <cellStyle name="60% - Accent3 4" xfId="348"/>
    <cellStyle name="60% - Accent4 2" xfId="349"/>
    <cellStyle name="60% - Accent4 3" xfId="350"/>
    <cellStyle name="60% - Accent4 3 2" xfId="351"/>
    <cellStyle name="60% - Accent4 3 3" xfId="352"/>
    <cellStyle name="60% - Accent4 3 4" xfId="353"/>
    <cellStyle name="60% - Accent4 4" xfId="354"/>
    <cellStyle name="60% - Accent5 2" xfId="355"/>
    <cellStyle name="60% - Accent5 3" xfId="356"/>
    <cellStyle name="60% - Accent5 3 2" xfId="357"/>
    <cellStyle name="60% - Accent5 3 3" xfId="358"/>
    <cellStyle name="60% - Accent5 3 4" xfId="359"/>
    <cellStyle name="60% - Accent5 4" xfId="360"/>
    <cellStyle name="60% - Accent6 2" xfId="361"/>
    <cellStyle name="60% - Accent6 3" xfId="362"/>
    <cellStyle name="60% - Accent6 3 2" xfId="363"/>
    <cellStyle name="60% - Accent6 3 3" xfId="364"/>
    <cellStyle name="60% - Accent6 3 4" xfId="365"/>
    <cellStyle name="60% - Accent6 4" xfId="366"/>
    <cellStyle name="60% - Akzent1" xfId="367"/>
    <cellStyle name="60% - Akzent2" xfId="368"/>
    <cellStyle name="60% - Akzent3" xfId="369"/>
    <cellStyle name="60% - Akzent4" xfId="370"/>
    <cellStyle name="60% - Akzent5" xfId="371"/>
    <cellStyle name="60% - Akzent6" xfId="372"/>
    <cellStyle name="Accent1 2" xfId="373"/>
    <cellStyle name="Accent1 3" xfId="374"/>
    <cellStyle name="Accent1 3 2" xfId="375"/>
    <cellStyle name="Accent1 3 3" xfId="376"/>
    <cellStyle name="Accent1 3 4" xfId="377"/>
    <cellStyle name="Accent1 4" xfId="378"/>
    <cellStyle name="Accent2 2" xfId="379"/>
    <cellStyle name="Accent2 3" xfId="380"/>
    <cellStyle name="Accent2 3 2" xfId="381"/>
    <cellStyle name="Accent2 3 3" xfId="382"/>
    <cellStyle name="Accent2 3 4" xfId="383"/>
    <cellStyle name="Accent2 4" xfId="384"/>
    <cellStyle name="Accent3 2" xfId="385"/>
    <cellStyle name="Accent3 3" xfId="386"/>
    <cellStyle name="Accent3 3 2" xfId="387"/>
    <cellStyle name="Accent3 3 3" xfId="388"/>
    <cellStyle name="Accent3 3 4" xfId="389"/>
    <cellStyle name="Accent3 4" xfId="390"/>
    <cellStyle name="Accent4 2" xfId="391"/>
    <cellStyle name="Accent4 3" xfId="392"/>
    <cellStyle name="Accent4 3 2" xfId="393"/>
    <cellStyle name="Accent4 3 3" xfId="394"/>
    <cellStyle name="Accent4 3 4" xfId="395"/>
    <cellStyle name="Accent4 4" xfId="396"/>
    <cellStyle name="Accent5 2" xfId="397"/>
    <cellStyle name="Accent5 3" xfId="398"/>
    <cellStyle name="Accent5 3 2" xfId="399"/>
    <cellStyle name="Accent5 3 3" xfId="400"/>
    <cellStyle name="Accent5 3 4" xfId="401"/>
    <cellStyle name="Accent5 4" xfId="402"/>
    <cellStyle name="Accent6 2" xfId="403"/>
    <cellStyle name="Accent6 3" xfId="404"/>
    <cellStyle name="Accent6 3 2" xfId="405"/>
    <cellStyle name="Accent6 3 3" xfId="406"/>
    <cellStyle name="Accent6 3 4" xfId="407"/>
    <cellStyle name="Accent6 4" xfId="408"/>
    <cellStyle name="Bad 2" xfId="409"/>
    <cellStyle name="Bad 3" xfId="410"/>
    <cellStyle name="Bad 3 2" xfId="411"/>
    <cellStyle name="Bad 3 3" xfId="412"/>
    <cellStyle name="Bad 3 4" xfId="413"/>
    <cellStyle name="Bad 4" xfId="414"/>
    <cellStyle name="Calculation 2" xfId="415"/>
    <cellStyle name="Calculation 3" xfId="416"/>
    <cellStyle name="Calculation 3 2" xfId="417"/>
    <cellStyle name="Calculation 3 3" xfId="418"/>
    <cellStyle name="Calculation 3 4" xfId="419"/>
    <cellStyle name="Calculation 4" xfId="420"/>
    <cellStyle name="Check Cell 2" xfId="421"/>
    <cellStyle name="Check Cell 3" xfId="422"/>
    <cellStyle name="Check Cell 3 2" xfId="423"/>
    <cellStyle name="Check Cell 3 3" xfId="424"/>
    <cellStyle name="Check Cell 3 4" xfId="425"/>
    <cellStyle name="Check Cell 4" xfId="426"/>
    <cellStyle name="Comma 2" xfId="427"/>
    <cellStyle name="Comma 2 2" xfId="428"/>
    <cellStyle name="Comma 3" xfId="429"/>
    <cellStyle name="Comma 3 2" xfId="430"/>
    <cellStyle name="Comma 4" xfId="431"/>
    <cellStyle name="Currency 2" xfId="432"/>
    <cellStyle name="Dezimal_Zertifikate" xfId="433"/>
    <cellStyle name="Explanatory Text 2" xfId="434"/>
    <cellStyle name="Explanatory Text 3" xfId="435"/>
    <cellStyle name="Explanatory Text 3 2" xfId="436"/>
    <cellStyle name="Explanatory Text 3 3" xfId="437"/>
    <cellStyle name="Explanatory Text 3 4" xfId="438"/>
    <cellStyle name="Explanatory Text 4" xfId="439"/>
    <cellStyle name="Good 2" xfId="440"/>
    <cellStyle name="Good 3" xfId="441"/>
    <cellStyle name="Good 3 2" xfId="442"/>
    <cellStyle name="Good 3 3" xfId="443"/>
    <cellStyle name="Good 3 4" xfId="444"/>
    <cellStyle name="Good 4" xfId="445"/>
    <cellStyle name="Heading 1" xfId="1" builtinId="16"/>
    <cellStyle name="Heading 1 2" xfId="446"/>
    <cellStyle name="Heading 1 2 2" xfId="447"/>
    <cellStyle name="Heading 2" xfId="2" builtinId="17"/>
    <cellStyle name="Heading 2 2" xfId="448"/>
    <cellStyle name="Heading 2 2 2" xfId="449"/>
    <cellStyle name="Heading 3 2" xfId="450"/>
    <cellStyle name="Heading 4 2" xfId="451"/>
    <cellStyle name="Hyperlink 2" xfId="452"/>
    <cellStyle name="Input 2" xfId="453"/>
    <cellStyle name="Input 3" xfId="454"/>
    <cellStyle name="Input 3 2" xfId="455"/>
    <cellStyle name="Input 3 3" xfId="456"/>
    <cellStyle name="Input 3 4" xfId="457"/>
    <cellStyle name="Input 4" xfId="458"/>
    <cellStyle name="Linked Cell 2" xfId="459"/>
    <cellStyle name="Linked Cell 3" xfId="460"/>
    <cellStyle name="Linked Cell 3 2" xfId="461"/>
    <cellStyle name="Linked Cell 3 3" xfId="462"/>
    <cellStyle name="Linked Cell 3 4" xfId="463"/>
    <cellStyle name="Linked Cell 4" xfId="464"/>
    <cellStyle name="Neutral 2" xfId="465"/>
    <cellStyle name="Neutral 3" xfId="466"/>
    <cellStyle name="Neutral 3 2" xfId="467"/>
    <cellStyle name="Neutral 3 3" xfId="468"/>
    <cellStyle name="Neutral 3 4" xfId="469"/>
    <cellStyle name="Neutral 4" xfId="470"/>
    <cellStyle name="Normal" xfId="0" builtinId="0"/>
    <cellStyle name="Normal 10" xfId="471"/>
    <cellStyle name="Normal 11" xfId="472"/>
    <cellStyle name="Normal 12" xfId="473"/>
    <cellStyle name="Normal 13" xfId="474"/>
    <cellStyle name="Normal 14" xfId="475"/>
    <cellStyle name="Normal 2" xfId="3"/>
    <cellStyle name="Normal 2 2" xfId="476"/>
    <cellStyle name="Normal 2 2 2" xfId="477"/>
    <cellStyle name="Normal 2 2 3" xfId="478"/>
    <cellStyle name="Normal 2 3" xfId="479"/>
    <cellStyle name="Normal 2 4" xfId="480"/>
    <cellStyle name="Normal 3" xfId="481"/>
    <cellStyle name="Normal 3 2" xfId="482"/>
    <cellStyle name="Normal 4" xfId="483"/>
    <cellStyle name="Normal 5" xfId="484"/>
    <cellStyle name="Normal 5 2" xfId="485"/>
    <cellStyle name="Normal 5 2 2" xfId="486"/>
    <cellStyle name="Normal 5 3" xfId="487"/>
    <cellStyle name="Normal 5 3 2" xfId="488"/>
    <cellStyle name="Normal 5 4" xfId="489"/>
    <cellStyle name="Normal 6" xfId="490"/>
    <cellStyle name="Normal 6 2" xfId="491"/>
    <cellStyle name="Normal 6 2 2" xfId="492"/>
    <cellStyle name="Normal 6 2 2 2" xfId="493"/>
    <cellStyle name="Normal 6 2 3" xfId="494"/>
    <cellStyle name="Normal 6 3" xfId="495"/>
    <cellStyle name="Normal 6 3 2" xfId="496"/>
    <cellStyle name="Normal 6 3 3" xfId="497"/>
    <cellStyle name="Normal 6 4" xfId="498"/>
    <cellStyle name="Normal 6 5" xfId="499"/>
    <cellStyle name="Normal 7" xfId="500"/>
    <cellStyle name="Normal 8" xfId="501"/>
    <cellStyle name="Normal 8 2" xfId="502"/>
    <cellStyle name="Normal 8 3" xfId="503"/>
    <cellStyle name="Normal 9" xfId="504"/>
    <cellStyle name="Normale_Foglio1" xfId="505"/>
    <cellStyle name="Note 10" xfId="506"/>
    <cellStyle name="Note 2" xfId="507"/>
    <cellStyle name="Note 2 2" xfId="508"/>
    <cellStyle name="Note 3" xfId="509"/>
    <cellStyle name="Note 3 2" xfId="510"/>
    <cellStyle name="Note 3 2 2" xfId="511"/>
    <cellStyle name="Note 3 2 2 2" xfId="512"/>
    <cellStyle name="Note 3 2 3" xfId="513"/>
    <cellStyle name="Note 3 3" xfId="514"/>
    <cellStyle name="Note 3 3 2" xfId="515"/>
    <cellStyle name="Note 3 3 3" xfId="516"/>
    <cellStyle name="Note 3 4" xfId="517"/>
    <cellStyle name="Note 3 5" xfId="518"/>
    <cellStyle name="Note 4" xfId="519"/>
    <cellStyle name="Note 4 2" xfId="520"/>
    <cellStyle name="Note 4 2 2" xfId="521"/>
    <cellStyle name="Note 4 3" xfId="522"/>
    <cellStyle name="Note 4 3 2" xfId="523"/>
    <cellStyle name="Note 4 4" xfId="524"/>
    <cellStyle name="Note 5" xfId="525"/>
    <cellStyle name="Note 5 2" xfId="526"/>
    <cellStyle name="Note 5 3" xfId="527"/>
    <cellStyle name="Note 6" xfId="528"/>
    <cellStyle name="Note 7" xfId="529"/>
    <cellStyle name="Note 8" xfId="530"/>
    <cellStyle name="Note 9" xfId="531"/>
    <cellStyle name="Output 2" xfId="532"/>
    <cellStyle name="Output 3" xfId="533"/>
    <cellStyle name="Output 3 2" xfId="534"/>
    <cellStyle name="Output 3 3" xfId="535"/>
    <cellStyle name="Output 3 4" xfId="536"/>
    <cellStyle name="Output 4" xfId="537"/>
    <cellStyle name="Percent 2" xfId="538"/>
    <cellStyle name="Percent 2 2" xfId="539"/>
    <cellStyle name="Standard_Zertifikate" xfId="540"/>
    <cellStyle name="Title 2" xfId="541"/>
    <cellStyle name="Total 2" xfId="542"/>
    <cellStyle name="Total 3" xfId="543"/>
    <cellStyle name="Total 3 2" xfId="544"/>
    <cellStyle name="Total 3 3" xfId="545"/>
    <cellStyle name="Total 3 4" xfId="546"/>
    <cellStyle name="Total 4" xfId="547"/>
    <cellStyle name="Warning Text 2" xfId="548"/>
    <cellStyle name="Warning Text 3" xfId="549"/>
    <cellStyle name="Warning Text 3 2" xfId="550"/>
    <cellStyle name="Warning Text 3 3" xfId="551"/>
    <cellStyle name="Warning Text 3 4" xfId="552"/>
    <cellStyle name="Warning Text 4" xfId="5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udurluk\ABCD%20De&#287;erlemesi\ABCD_2017_1\ABCD%20Gruplar&#305;%20EVB%20-%20postGeniu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BULTEN_ORJ"/>
      <sheetName val="BULTEN_YAZ"/>
      <sheetName val="ANASAYFA"/>
      <sheetName val="TEMP"/>
      <sheetName val="GÜNLÜK VERİ"/>
      <sheetName val="ABCD_TABLO"/>
      <sheetName val="TAMLST"/>
      <sheetName val="GİDEN C"/>
      <sheetName val="INFO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 tint="-0.249977111117893"/>
    <pageSetUpPr fitToPage="1"/>
  </sheetPr>
  <dimension ref="A1:N62"/>
  <sheetViews>
    <sheetView tabSelected="1" view="pageLayout" topLeftCell="A28" zoomScaleNormal="100" workbookViewId="0">
      <selection activeCell="H53" sqref="H53"/>
    </sheetView>
  </sheetViews>
  <sheetFormatPr defaultColWidth="9.140625" defaultRowHeight="12.75" x14ac:dyDescent="0.2"/>
  <cols>
    <col min="1" max="8" width="10.7109375" style="1" customWidth="1"/>
    <col min="9" max="16384" width="9.140625" style="1"/>
  </cols>
  <sheetData>
    <row r="1" spans="1:14" ht="20.25" thickBot="1" x14ac:dyDescent="0.35">
      <c r="A1" s="5" t="s">
        <v>257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3.5" thickTop="1" x14ac:dyDescent="0.2"/>
    <row r="4" spans="1:14" ht="18" thickBot="1" x14ac:dyDescent="0.35">
      <c r="A4" s="6" t="s">
        <v>256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8.1" customHeight="1" thickTop="1" x14ac:dyDescent="0.2"/>
    <row r="6" spans="1:14" x14ac:dyDescent="0.2">
      <c r="A6" s="1" t="s">
        <v>255</v>
      </c>
      <c r="B6" s="1" t="s">
        <v>1</v>
      </c>
      <c r="D6" s="1" t="s">
        <v>254</v>
      </c>
      <c r="E6" s="1" t="s">
        <v>1</v>
      </c>
      <c r="G6" s="1" t="s">
        <v>253</v>
      </c>
      <c r="H6" s="1" t="s">
        <v>1</v>
      </c>
      <c r="J6" s="1" t="s">
        <v>252</v>
      </c>
      <c r="K6" s="1" t="s">
        <v>1</v>
      </c>
      <c r="M6" s="1" t="s">
        <v>52</v>
      </c>
      <c r="N6" s="1" t="s">
        <v>1</v>
      </c>
    </row>
    <row r="7" spans="1:14" x14ac:dyDescent="0.2">
      <c r="A7" s="1" t="s">
        <v>250</v>
      </c>
      <c r="B7" s="1" t="s">
        <v>1</v>
      </c>
      <c r="D7" s="1" t="s">
        <v>249</v>
      </c>
      <c r="E7" s="1" t="s">
        <v>1</v>
      </c>
      <c r="G7" s="1" t="s">
        <v>248</v>
      </c>
      <c r="H7" s="1" t="s">
        <v>1</v>
      </c>
      <c r="J7" s="1" t="s">
        <v>247</v>
      </c>
      <c r="K7" s="1" t="s">
        <v>1</v>
      </c>
      <c r="M7" s="1" t="s">
        <v>251</v>
      </c>
      <c r="N7" s="1" t="s">
        <v>1</v>
      </c>
    </row>
    <row r="8" spans="1:14" x14ac:dyDescent="0.2">
      <c r="A8" s="1" t="s">
        <v>245</v>
      </c>
      <c r="B8" s="1" t="s">
        <v>1</v>
      </c>
      <c r="D8" s="1" t="s">
        <v>244</v>
      </c>
      <c r="E8" s="1" t="s">
        <v>1</v>
      </c>
      <c r="G8" s="1" t="s">
        <v>243</v>
      </c>
      <c r="H8" s="1" t="s">
        <v>1</v>
      </c>
      <c r="J8" s="1" t="s">
        <v>242</v>
      </c>
      <c r="K8" s="1" t="s">
        <v>1</v>
      </c>
      <c r="M8" s="1" t="s">
        <v>246</v>
      </c>
      <c r="N8" s="1" t="s">
        <v>1</v>
      </c>
    </row>
    <row r="9" spans="1:14" x14ac:dyDescent="0.2">
      <c r="A9" s="1" t="s">
        <v>240</v>
      </c>
      <c r="B9" s="1" t="s">
        <v>1</v>
      </c>
      <c r="D9" s="1" t="s">
        <v>239</v>
      </c>
      <c r="E9" s="1" t="s">
        <v>1</v>
      </c>
      <c r="G9" s="1" t="s">
        <v>238</v>
      </c>
      <c r="H9" s="1" t="s">
        <v>1</v>
      </c>
      <c r="J9" s="1" t="s">
        <v>237</v>
      </c>
      <c r="K9" s="1" t="s">
        <v>1</v>
      </c>
      <c r="M9" s="1" t="s">
        <v>241</v>
      </c>
      <c r="N9" s="1" t="s">
        <v>1</v>
      </c>
    </row>
    <row r="10" spans="1:14" x14ac:dyDescent="0.2">
      <c r="A10" s="1" t="s">
        <v>235</v>
      </c>
      <c r="B10" s="1" t="s">
        <v>1</v>
      </c>
      <c r="D10" s="1" t="s">
        <v>234</v>
      </c>
      <c r="E10" s="1" t="s">
        <v>1</v>
      </c>
      <c r="G10" s="1" t="s">
        <v>233</v>
      </c>
      <c r="H10" s="1" t="s">
        <v>1</v>
      </c>
      <c r="J10" s="1" t="s">
        <v>232</v>
      </c>
      <c r="K10" s="1" t="s">
        <v>1</v>
      </c>
      <c r="M10" s="1" t="s">
        <v>236</v>
      </c>
      <c r="N10" s="1" t="s">
        <v>1</v>
      </c>
    </row>
    <row r="11" spans="1:14" x14ac:dyDescent="0.2">
      <c r="A11" s="1" t="s">
        <v>230</v>
      </c>
      <c r="B11" s="1" t="s">
        <v>1</v>
      </c>
      <c r="D11" s="1" t="s">
        <v>229</v>
      </c>
      <c r="E11" s="1" t="s">
        <v>1</v>
      </c>
      <c r="G11" s="1" t="s">
        <v>228</v>
      </c>
      <c r="H11" s="1" t="s">
        <v>1</v>
      </c>
      <c r="J11" s="1" t="s">
        <v>227</v>
      </c>
      <c r="K11" s="1" t="s">
        <v>1</v>
      </c>
      <c r="M11" s="1" t="s">
        <v>231</v>
      </c>
      <c r="N11" s="1" t="s">
        <v>1</v>
      </c>
    </row>
    <row r="12" spans="1:14" x14ac:dyDescent="0.2">
      <c r="A12" s="1" t="s">
        <v>225</v>
      </c>
      <c r="B12" s="1" t="s">
        <v>1</v>
      </c>
      <c r="D12" s="1" t="s">
        <v>224</v>
      </c>
      <c r="E12" s="1" t="s">
        <v>1</v>
      </c>
      <c r="G12" s="1" t="s">
        <v>22</v>
      </c>
      <c r="H12" s="1" t="s">
        <v>1</v>
      </c>
      <c r="J12" s="1" t="s">
        <v>223</v>
      </c>
      <c r="K12" s="1" t="s">
        <v>1</v>
      </c>
      <c r="M12" s="1" t="s">
        <v>226</v>
      </c>
      <c r="N12" s="1" t="s">
        <v>1</v>
      </c>
    </row>
    <row r="13" spans="1:14" x14ac:dyDescent="0.2">
      <c r="A13" s="1" t="s">
        <v>221</v>
      </c>
      <c r="B13" s="1" t="s">
        <v>1</v>
      </c>
      <c r="D13" s="1" t="s">
        <v>220</v>
      </c>
      <c r="E13" s="1" t="s">
        <v>1</v>
      </c>
      <c r="G13" s="1" t="s">
        <v>219</v>
      </c>
      <c r="H13" s="1" t="s">
        <v>1</v>
      </c>
      <c r="J13" s="1" t="s">
        <v>435</v>
      </c>
      <c r="K13" s="1" t="s">
        <v>430</v>
      </c>
      <c r="M13" s="1" t="s">
        <v>222</v>
      </c>
      <c r="N13" s="1" t="s">
        <v>1</v>
      </c>
    </row>
    <row r="14" spans="1:14" x14ac:dyDescent="0.2">
      <c r="A14" s="1" t="s">
        <v>216</v>
      </c>
      <c r="B14" s="1" t="s">
        <v>1</v>
      </c>
      <c r="D14" s="1" t="s">
        <v>215</v>
      </c>
      <c r="E14" s="1" t="s">
        <v>1</v>
      </c>
      <c r="G14" s="1" t="s">
        <v>214</v>
      </c>
      <c r="H14" s="1" t="s">
        <v>1</v>
      </c>
      <c r="J14" s="1" t="s">
        <v>218</v>
      </c>
      <c r="K14" s="1" t="s">
        <v>1</v>
      </c>
      <c r="M14" s="1" t="s">
        <v>217</v>
      </c>
      <c r="N14" s="1" t="s">
        <v>1</v>
      </c>
    </row>
    <row r="15" spans="1:14" x14ac:dyDescent="0.2">
      <c r="A15" s="1" t="s">
        <v>211</v>
      </c>
      <c r="B15" s="1" t="s">
        <v>1</v>
      </c>
      <c r="D15" s="1" t="s">
        <v>210</v>
      </c>
      <c r="E15" s="1" t="s">
        <v>1</v>
      </c>
      <c r="G15" s="1" t="s">
        <v>209</v>
      </c>
      <c r="H15" s="1" t="s">
        <v>1</v>
      </c>
      <c r="J15" s="1" t="s">
        <v>213</v>
      </c>
      <c r="K15" s="1" t="s">
        <v>1</v>
      </c>
      <c r="M15" s="1" t="s">
        <v>212</v>
      </c>
      <c r="N15" s="1" t="s">
        <v>1</v>
      </c>
    </row>
    <row r="16" spans="1:14" x14ac:dyDescent="0.2">
      <c r="A16" s="1" t="s">
        <v>206</v>
      </c>
      <c r="B16" s="1" t="s">
        <v>1</v>
      </c>
      <c r="D16" s="1" t="s">
        <v>205</v>
      </c>
      <c r="E16" s="1" t="s">
        <v>1</v>
      </c>
      <c r="G16" s="1" t="s">
        <v>204</v>
      </c>
      <c r="H16" s="1" t="s">
        <v>1</v>
      </c>
      <c r="J16" s="1" t="s">
        <v>208</v>
      </c>
      <c r="K16" s="1" t="s">
        <v>1</v>
      </c>
      <c r="M16" s="1" t="s">
        <v>207</v>
      </c>
      <c r="N16" s="1" t="s">
        <v>1</v>
      </c>
    </row>
    <row r="17" spans="1:14" x14ac:dyDescent="0.2">
      <c r="A17" s="1" t="s">
        <v>201</v>
      </c>
      <c r="B17" s="1" t="s">
        <v>1</v>
      </c>
      <c r="D17" s="1" t="s">
        <v>200</v>
      </c>
      <c r="E17" s="1" t="s">
        <v>1</v>
      </c>
      <c r="G17" s="1" t="s">
        <v>199</v>
      </c>
      <c r="H17" s="1" t="s">
        <v>1</v>
      </c>
      <c r="J17" s="1" t="s">
        <v>203</v>
      </c>
      <c r="K17" s="1" t="s">
        <v>1</v>
      </c>
      <c r="M17" s="1" t="s">
        <v>202</v>
      </c>
      <c r="N17" s="1" t="s">
        <v>1</v>
      </c>
    </row>
    <row r="18" spans="1:14" x14ac:dyDescent="0.2">
      <c r="A18" s="1" t="s">
        <v>196</v>
      </c>
      <c r="B18" s="1" t="s">
        <v>1</v>
      </c>
      <c r="D18" s="1" t="s">
        <v>195</v>
      </c>
      <c r="E18" s="1" t="s">
        <v>1</v>
      </c>
      <c r="G18" s="1" t="s">
        <v>194</v>
      </c>
      <c r="H18" s="1" t="s">
        <v>1</v>
      </c>
      <c r="J18" s="1" t="s">
        <v>198</v>
      </c>
      <c r="K18" s="1" t="s">
        <v>1</v>
      </c>
      <c r="M18" s="1" t="s">
        <v>197</v>
      </c>
      <c r="N18" s="1" t="s">
        <v>1</v>
      </c>
    </row>
    <row r="19" spans="1:14" x14ac:dyDescent="0.2">
      <c r="A19" s="1" t="s">
        <v>191</v>
      </c>
      <c r="B19" s="1" t="s">
        <v>1</v>
      </c>
      <c r="D19" s="1" t="s">
        <v>190</v>
      </c>
      <c r="E19" s="1" t="s">
        <v>1</v>
      </c>
      <c r="G19" s="1" t="s">
        <v>189</v>
      </c>
      <c r="H19" s="1" t="s">
        <v>1</v>
      </c>
      <c r="J19" s="1" t="s">
        <v>193</v>
      </c>
      <c r="K19" s="1" t="s">
        <v>1</v>
      </c>
      <c r="M19" s="1" t="s">
        <v>192</v>
      </c>
      <c r="N19" s="1" t="s">
        <v>1</v>
      </c>
    </row>
    <row r="20" spans="1:14" x14ac:dyDescent="0.2">
      <c r="A20" s="1" t="s">
        <v>186</v>
      </c>
      <c r="B20" s="1" t="s">
        <v>1</v>
      </c>
      <c r="D20" s="1" t="s">
        <v>185</v>
      </c>
      <c r="E20" s="1" t="s">
        <v>1</v>
      </c>
      <c r="G20" s="1" t="s">
        <v>184</v>
      </c>
      <c r="H20" s="1" t="s">
        <v>1</v>
      </c>
      <c r="J20" s="1" t="s">
        <v>429</v>
      </c>
      <c r="K20" s="1" t="s">
        <v>430</v>
      </c>
      <c r="M20" s="1" t="s">
        <v>187</v>
      </c>
      <c r="N20" s="1" t="s">
        <v>1</v>
      </c>
    </row>
    <row r="21" spans="1:14" x14ac:dyDescent="0.2">
      <c r="A21" s="1" t="s">
        <v>181</v>
      </c>
      <c r="B21" s="1" t="s">
        <v>1</v>
      </c>
      <c r="D21" s="1" t="s">
        <v>180</v>
      </c>
      <c r="E21" s="1" t="s">
        <v>1</v>
      </c>
      <c r="G21" s="1" t="s">
        <v>179</v>
      </c>
      <c r="H21" s="1" t="s">
        <v>1</v>
      </c>
      <c r="J21" s="1" t="s">
        <v>188</v>
      </c>
      <c r="K21" s="1" t="s">
        <v>1</v>
      </c>
      <c r="M21" s="1" t="s">
        <v>182</v>
      </c>
      <c r="N21" s="1" t="s">
        <v>1</v>
      </c>
    </row>
    <row r="22" spans="1:14" x14ac:dyDescent="0.2">
      <c r="A22" s="1" t="s">
        <v>176</v>
      </c>
      <c r="B22" s="1" t="s">
        <v>1</v>
      </c>
      <c r="D22" s="1" t="s">
        <v>175</v>
      </c>
      <c r="E22" s="1" t="s">
        <v>1</v>
      </c>
      <c r="G22" s="1" t="s">
        <v>174</v>
      </c>
      <c r="H22" s="1" t="s">
        <v>1</v>
      </c>
      <c r="J22" s="1" t="s">
        <v>183</v>
      </c>
      <c r="K22" s="1" t="s">
        <v>1</v>
      </c>
      <c r="M22" s="1" t="s">
        <v>177</v>
      </c>
      <c r="N22" s="1" t="s">
        <v>1</v>
      </c>
    </row>
    <row r="23" spans="1:14" x14ac:dyDescent="0.2">
      <c r="A23" s="1" t="s">
        <v>171</v>
      </c>
      <c r="B23" s="1" t="s">
        <v>1</v>
      </c>
      <c r="D23" s="1" t="s">
        <v>170</v>
      </c>
      <c r="E23" s="1" t="s">
        <v>1</v>
      </c>
      <c r="G23" s="1" t="s">
        <v>169</v>
      </c>
      <c r="H23" s="1" t="s">
        <v>1</v>
      </c>
      <c r="J23" s="1" t="s">
        <v>178</v>
      </c>
      <c r="K23" s="1" t="s">
        <v>1</v>
      </c>
      <c r="M23" s="1" t="s">
        <v>172</v>
      </c>
      <c r="N23" s="1" t="s">
        <v>1</v>
      </c>
    </row>
    <row r="24" spans="1:14" x14ac:dyDescent="0.2">
      <c r="A24" s="1" t="s">
        <v>166</v>
      </c>
      <c r="B24" s="1" t="s">
        <v>1</v>
      </c>
      <c r="D24" s="1" t="s">
        <v>165</v>
      </c>
      <c r="E24" s="1" t="s">
        <v>1</v>
      </c>
      <c r="G24" s="1" t="s">
        <v>432</v>
      </c>
      <c r="H24" s="1" t="s">
        <v>1</v>
      </c>
      <c r="J24" s="1" t="s">
        <v>173</v>
      </c>
      <c r="K24" s="1" t="s">
        <v>1</v>
      </c>
      <c r="M24" s="1" t="s">
        <v>167</v>
      </c>
      <c r="N24" s="1" t="s">
        <v>1</v>
      </c>
    </row>
    <row r="25" spans="1:14" x14ac:dyDescent="0.2">
      <c r="A25" s="1" t="s">
        <v>162</v>
      </c>
      <c r="B25" s="1" t="s">
        <v>1</v>
      </c>
      <c r="D25" s="1" t="s">
        <v>161</v>
      </c>
      <c r="E25" s="1" t="s">
        <v>1</v>
      </c>
      <c r="G25" s="1" t="s">
        <v>160</v>
      </c>
      <c r="H25" s="1" t="s">
        <v>1</v>
      </c>
      <c r="J25" s="1" t="s">
        <v>168</v>
      </c>
      <c r="K25" s="1" t="s">
        <v>1</v>
      </c>
      <c r="M25" s="1" t="s">
        <v>163</v>
      </c>
      <c r="N25" s="1" t="s">
        <v>1</v>
      </c>
    </row>
    <row r="26" spans="1:14" x14ac:dyDescent="0.2">
      <c r="A26" s="1" t="s">
        <v>157</v>
      </c>
      <c r="B26" s="1" t="s">
        <v>1</v>
      </c>
      <c r="D26" s="1" t="s">
        <v>156</v>
      </c>
      <c r="E26" s="1" t="s">
        <v>1</v>
      </c>
      <c r="G26" s="1" t="s">
        <v>155</v>
      </c>
      <c r="H26" s="1" t="s">
        <v>1</v>
      </c>
      <c r="J26" s="1" t="s">
        <v>164</v>
      </c>
      <c r="K26" s="1" t="s">
        <v>1</v>
      </c>
      <c r="M26" s="1" t="s">
        <v>158</v>
      </c>
      <c r="N26" s="1" t="s">
        <v>1</v>
      </c>
    </row>
    <row r="27" spans="1:14" x14ac:dyDescent="0.2">
      <c r="A27" s="1" t="s">
        <v>152</v>
      </c>
      <c r="B27" s="1" t="s">
        <v>1</v>
      </c>
      <c r="D27" s="1" t="s">
        <v>151</v>
      </c>
      <c r="E27" s="1" t="s">
        <v>1</v>
      </c>
      <c r="G27" s="1" t="s">
        <v>150</v>
      </c>
      <c r="H27" s="1" t="s">
        <v>1</v>
      </c>
      <c r="J27" s="1" t="s">
        <v>159</v>
      </c>
      <c r="K27" s="1" t="s">
        <v>1</v>
      </c>
      <c r="M27" s="1" t="s">
        <v>153</v>
      </c>
      <c r="N27" s="1" t="s">
        <v>1</v>
      </c>
    </row>
    <row r="28" spans="1:14" x14ac:dyDescent="0.2">
      <c r="A28" s="1" t="s">
        <v>148</v>
      </c>
      <c r="B28" s="1" t="s">
        <v>1</v>
      </c>
      <c r="D28" s="1" t="s">
        <v>147</v>
      </c>
      <c r="E28" s="1" t="s">
        <v>1</v>
      </c>
      <c r="G28" s="1" t="s">
        <v>146</v>
      </c>
      <c r="H28" s="1" t="s">
        <v>1</v>
      </c>
      <c r="J28" s="1" t="s">
        <v>154</v>
      </c>
      <c r="K28" s="1" t="s">
        <v>1</v>
      </c>
      <c r="M28" s="1" t="s">
        <v>149</v>
      </c>
      <c r="N28" s="1" t="s">
        <v>1</v>
      </c>
    </row>
    <row r="29" spans="1:14" x14ac:dyDescent="0.2">
      <c r="A29" s="1" t="s">
        <v>143</v>
      </c>
      <c r="B29" s="1" t="s">
        <v>1</v>
      </c>
      <c r="D29" s="1" t="s">
        <v>142</v>
      </c>
      <c r="E29" s="1" t="s">
        <v>1</v>
      </c>
      <c r="G29" s="1" t="s">
        <v>141</v>
      </c>
      <c r="H29" s="1" t="s">
        <v>1</v>
      </c>
      <c r="J29" s="1" t="s">
        <v>12</v>
      </c>
      <c r="K29" s="1" t="s">
        <v>1</v>
      </c>
      <c r="M29" s="1" t="s">
        <v>144</v>
      </c>
      <c r="N29" s="1" t="s">
        <v>1</v>
      </c>
    </row>
    <row r="30" spans="1:14" x14ac:dyDescent="0.2">
      <c r="A30" s="1" t="s">
        <v>138</v>
      </c>
      <c r="B30" s="1" t="s">
        <v>1</v>
      </c>
      <c r="D30" s="1" t="s">
        <v>137</v>
      </c>
      <c r="E30" s="1" t="s">
        <v>1</v>
      </c>
      <c r="G30" s="1" t="s">
        <v>136</v>
      </c>
      <c r="H30" s="1" t="s">
        <v>1</v>
      </c>
      <c r="J30" s="1" t="s">
        <v>145</v>
      </c>
      <c r="K30" s="1" t="s">
        <v>1</v>
      </c>
      <c r="M30" s="1" t="s">
        <v>139</v>
      </c>
      <c r="N30" s="1" t="s">
        <v>1</v>
      </c>
    </row>
    <row r="31" spans="1:14" x14ac:dyDescent="0.2">
      <c r="A31" s="1" t="s">
        <v>133</v>
      </c>
      <c r="B31" s="1" t="s">
        <v>1</v>
      </c>
      <c r="D31" s="1" t="s">
        <v>132</v>
      </c>
      <c r="E31" s="1" t="s">
        <v>1</v>
      </c>
      <c r="G31" s="1" t="s">
        <v>131</v>
      </c>
      <c r="H31" s="1" t="s">
        <v>1</v>
      </c>
      <c r="J31" s="1" t="s">
        <v>140</v>
      </c>
      <c r="K31" s="1" t="s">
        <v>1</v>
      </c>
      <c r="M31" s="1" t="s">
        <v>134</v>
      </c>
      <c r="N31" s="1" t="s">
        <v>1</v>
      </c>
    </row>
    <row r="32" spans="1:14" x14ac:dyDescent="0.2">
      <c r="A32" s="1" t="s">
        <v>128</v>
      </c>
      <c r="B32" s="1" t="s">
        <v>1</v>
      </c>
      <c r="D32" s="1" t="s">
        <v>127</v>
      </c>
      <c r="E32" s="1" t="s">
        <v>1</v>
      </c>
      <c r="G32" s="1" t="s">
        <v>20</v>
      </c>
      <c r="H32" s="1" t="s">
        <v>1</v>
      </c>
      <c r="J32" s="1" t="s">
        <v>135</v>
      </c>
      <c r="K32" s="1" t="s">
        <v>1</v>
      </c>
      <c r="M32" s="1" t="s">
        <v>129</v>
      </c>
      <c r="N32" s="1" t="s">
        <v>1</v>
      </c>
    </row>
    <row r="33" spans="1:14" x14ac:dyDescent="0.2">
      <c r="A33" s="1" t="s">
        <v>124</v>
      </c>
      <c r="B33" s="1" t="s">
        <v>1</v>
      </c>
      <c r="D33" s="1" t="s">
        <v>123</v>
      </c>
      <c r="E33" s="1" t="s">
        <v>1</v>
      </c>
      <c r="G33" s="1" t="s">
        <v>122</v>
      </c>
      <c r="H33" s="1" t="s">
        <v>1</v>
      </c>
      <c r="J33" s="1" t="s">
        <v>130</v>
      </c>
      <c r="K33" s="1" t="s">
        <v>1</v>
      </c>
      <c r="M33" s="1" t="s">
        <v>125</v>
      </c>
      <c r="N33" s="1" t="s">
        <v>1</v>
      </c>
    </row>
    <row r="34" spans="1:14" x14ac:dyDescent="0.2">
      <c r="A34" s="1" t="s">
        <v>119</v>
      </c>
      <c r="B34" s="1" t="s">
        <v>1</v>
      </c>
      <c r="D34" s="1" t="s">
        <v>33</v>
      </c>
      <c r="E34" s="1" t="s">
        <v>1</v>
      </c>
      <c r="G34" s="1" t="s">
        <v>118</v>
      </c>
      <c r="H34" s="1" t="s">
        <v>1</v>
      </c>
      <c r="J34" s="1" t="s">
        <v>126</v>
      </c>
      <c r="K34" s="1" t="s">
        <v>1</v>
      </c>
      <c r="M34" s="1" t="s">
        <v>120</v>
      </c>
      <c r="N34" s="1" t="s">
        <v>1</v>
      </c>
    </row>
    <row r="35" spans="1:14" x14ac:dyDescent="0.2">
      <c r="A35" s="1" t="s">
        <v>115</v>
      </c>
      <c r="B35" s="1" t="s">
        <v>1</v>
      </c>
      <c r="D35" s="1" t="s">
        <v>114</v>
      </c>
      <c r="E35" s="1" t="s">
        <v>1</v>
      </c>
      <c r="G35" s="1" t="s">
        <v>113</v>
      </c>
      <c r="H35" s="1" t="s">
        <v>1</v>
      </c>
      <c r="J35" s="1" t="s">
        <v>121</v>
      </c>
      <c r="K35" s="1" t="s">
        <v>1</v>
      </c>
      <c r="M35" s="1" t="s">
        <v>116</v>
      </c>
      <c r="N35" s="1" t="s">
        <v>1</v>
      </c>
    </row>
    <row r="36" spans="1:14" x14ac:dyDescent="0.2">
      <c r="A36" s="1" t="s">
        <v>110</v>
      </c>
      <c r="B36" s="1" t="s">
        <v>1</v>
      </c>
      <c r="D36" s="1" t="s">
        <v>109</v>
      </c>
      <c r="E36" s="1" t="s">
        <v>1</v>
      </c>
      <c r="G36" s="1" t="s">
        <v>108</v>
      </c>
      <c r="H36" s="1" t="s">
        <v>1</v>
      </c>
      <c r="J36" s="1" t="s">
        <v>117</v>
      </c>
      <c r="K36" s="1" t="s">
        <v>1</v>
      </c>
      <c r="M36" s="1" t="s">
        <v>111</v>
      </c>
      <c r="N36" s="1" t="s">
        <v>1</v>
      </c>
    </row>
    <row r="37" spans="1:14" x14ac:dyDescent="0.2">
      <c r="A37" s="1" t="s">
        <v>105</v>
      </c>
      <c r="B37" s="1" t="s">
        <v>1</v>
      </c>
      <c r="D37" s="1" t="s">
        <v>104</v>
      </c>
      <c r="E37" s="1" t="s">
        <v>1</v>
      </c>
      <c r="G37" s="1" t="s">
        <v>103</v>
      </c>
      <c r="H37" s="1" t="s">
        <v>1</v>
      </c>
      <c r="J37" s="1" t="s">
        <v>112</v>
      </c>
      <c r="K37" s="1" t="s">
        <v>1</v>
      </c>
      <c r="M37" s="1" t="s">
        <v>106</v>
      </c>
      <c r="N37" s="1" t="s">
        <v>1</v>
      </c>
    </row>
    <row r="38" spans="1:14" x14ac:dyDescent="0.2">
      <c r="A38" s="1" t="s">
        <v>100</v>
      </c>
      <c r="B38" s="1" t="s">
        <v>1</v>
      </c>
      <c r="D38" s="1" t="s">
        <v>99</v>
      </c>
      <c r="E38" s="1" t="s">
        <v>1</v>
      </c>
      <c r="G38" s="1" t="s">
        <v>98</v>
      </c>
      <c r="H38" s="1" t="s">
        <v>1</v>
      </c>
      <c r="J38" s="1" t="s">
        <v>107</v>
      </c>
      <c r="K38" s="1" t="s">
        <v>1</v>
      </c>
      <c r="M38" s="1" t="s">
        <v>101</v>
      </c>
      <c r="N38" s="1" t="s">
        <v>1</v>
      </c>
    </row>
    <row r="39" spans="1:14" x14ac:dyDescent="0.2">
      <c r="A39" s="1" t="s">
        <v>96</v>
      </c>
      <c r="B39" s="1" t="s">
        <v>1</v>
      </c>
      <c r="D39" s="1" t="s">
        <v>95</v>
      </c>
      <c r="E39" s="1" t="s">
        <v>1</v>
      </c>
      <c r="G39" s="1" t="s">
        <v>94</v>
      </c>
      <c r="H39" s="1" t="s">
        <v>1</v>
      </c>
      <c r="J39" s="1" t="s">
        <v>102</v>
      </c>
      <c r="K39" s="1" t="s">
        <v>1</v>
      </c>
      <c r="M39" s="1" t="s">
        <v>4</v>
      </c>
      <c r="N39" s="1" t="s">
        <v>1</v>
      </c>
    </row>
    <row r="40" spans="1:14" x14ac:dyDescent="0.2">
      <c r="A40" s="1" t="s">
        <v>91</v>
      </c>
      <c r="B40" s="1" t="s">
        <v>1</v>
      </c>
      <c r="D40" s="1" t="s">
        <v>90</v>
      </c>
      <c r="E40" s="1" t="s">
        <v>1</v>
      </c>
      <c r="G40" s="1" t="s">
        <v>89</v>
      </c>
      <c r="H40" s="1" t="s">
        <v>1</v>
      </c>
      <c r="J40" s="1" t="s">
        <v>97</v>
      </c>
      <c r="K40" s="1" t="s">
        <v>1</v>
      </c>
      <c r="M40" s="1" t="s">
        <v>92</v>
      </c>
      <c r="N40" s="1" t="s">
        <v>1</v>
      </c>
    </row>
    <row r="41" spans="1:14" x14ac:dyDescent="0.2">
      <c r="A41" s="1" t="s">
        <v>86</v>
      </c>
      <c r="B41" s="1" t="s">
        <v>1</v>
      </c>
      <c r="D41" s="1" t="s">
        <v>85</v>
      </c>
      <c r="E41" s="1" t="s">
        <v>1</v>
      </c>
      <c r="G41" s="1" t="s">
        <v>84</v>
      </c>
      <c r="H41" s="1" t="s">
        <v>1</v>
      </c>
      <c r="J41" s="1" t="s">
        <v>93</v>
      </c>
      <c r="K41" s="1" t="s">
        <v>1</v>
      </c>
      <c r="M41" s="1" t="s">
        <v>87</v>
      </c>
      <c r="N41" s="1" t="s">
        <v>1</v>
      </c>
    </row>
    <row r="42" spans="1:14" x14ac:dyDescent="0.2">
      <c r="A42" s="1" t="s">
        <v>40</v>
      </c>
      <c r="B42" s="1" t="s">
        <v>1</v>
      </c>
      <c r="D42" s="1" t="s">
        <v>81</v>
      </c>
      <c r="E42" s="1" t="s">
        <v>1</v>
      </c>
      <c r="G42" s="1" t="s">
        <v>80</v>
      </c>
      <c r="H42" s="1" t="s">
        <v>1</v>
      </c>
      <c r="J42" s="1" t="s">
        <v>88</v>
      </c>
      <c r="K42" s="1" t="s">
        <v>1</v>
      </c>
      <c r="M42" s="1" t="s">
        <v>82</v>
      </c>
      <c r="N42" s="1" t="s">
        <v>1</v>
      </c>
    </row>
    <row r="43" spans="1:14" x14ac:dyDescent="0.2">
      <c r="A43" s="1" t="s">
        <v>78</v>
      </c>
      <c r="B43" s="1" t="s">
        <v>1</v>
      </c>
      <c r="D43" s="1" t="s">
        <v>77</v>
      </c>
      <c r="E43" s="1" t="s">
        <v>1</v>
      </c>
      <c r="G43" s="1" t="s">
        <v>76</v>
      </c>
      <c r="H43" s="1" t="s">
        <v>1</v>
      </c>
      <c r="J43" s="1" t="s">
        <v>83</v>
      </c>
      <c r="K43" s="1" t="s">
        <v>1</v>
      </c>
      <c r="M43" s="1" t="s">
        <v>79</v>
      </c>
      <c r="N43" s="1" t="s">
        <v>1</v>
      </c>
    </row>
    <row r="44" spans="1:14" x14ac:dyDescent="0.2">
      <c r="A44" s="1" t="s">
        <v>73</v>
      </c>
      <c r="B44" s="1" t="s">
        <v>1</v>
      </c>
      <c r="D44" s="1" t="s">
        <v>26</v>
      </c>
      <c r="E44" s="1" t="s">
        <v>1</v>
      </c>
      <c r="G44" s="1" t="s">
        <v>72</v>
      </c>
      <c r="H44" s="1" t="s">
        <v>1</v>
      </c>
      <c r="J44" s="1" t="s">
        <v>75</v>
      </c>
      <c r="K44" s="1" t="s">
        <v>1</v>
      </c>
      <c r="M44" s="1" t="s">
        <v>74</v>
      </c>
      <c r="N44" s="1" t="s">
        <v>1</v>
      </c>
    </row>
    <row r="45" spans="1:14" x14ac:dyDescent="0.2">
      <c r="A45" s="1" t="s">
        <v>69</v>
      </c>
      <c r="B45" s="1" t="s">
        <v>1</v>
      </c>
      <c r="D45" s="1" t="s">
        <v>25</v>
      </c>
      <c r="E45" s="1" t="s">
        <v>1</v>
      </c>
      <c r="G45" s="1" t="s">
        <v>68</v>
      </c>
      <c r="H45" s="1" t="s">
        <v>1</v>
      </c>
      <c r="J45" s="1" t="s">
        <v>71</v>
      </c>
      <c r="K45" s="1" t="s">
        <v>1</v>
      </c>
      <c r="M45" s="1" t="s">
        <v>70</v>
      </c>
      <c r="N45" s="1" t="s">
        <v>1</v>
      </c>
    </row>
    <row r="46" spans="1:14" x14ac:dyDescent="0.2">
      <c r="A46" s="1" t="s">
        <v>66</v>
      </c>
      <c r="B46" s="1" t="s">
        <v>1</v>
      </c>
      <c r="D46" s="1" t="s">
        <v>24</v>
      </c>
      <c r="E46" s="1" t="s">
        <v>1</v>
      </c>
      <c r="G46" s="1" t="s">
        <v>65</v>
      </c>
      <c r="H46" s="1" t="s">
        <v>1</v>
      </c>
      <c r="J46" s="1" t="s">
        <v>67</v>
      </c>
      <c r="K46" s="1" t="s">
        <v>1</v>
      </c>
    </row>
    <row r="47" spans="1:14" x14ac:dyDescent="0.2">
      <c r="A47" s="1" t="s">
        <v>63</v>
      </c>
      <c r="B47" s="1" t="s">
        <v>1</v>
      </c>
      <c r="D47" s="1" t="s">
        <v>62</v>
      </c>
      <c r="E47" s="1" t="s">
        <v>1</v>
      </c>
      <c r="G47" s="1" t="s">
        <v>61</v>
      </c>
      <c r="H47" s="1" t="s">
        <v>1</v>
      </c>
      <c r="J47" s="1" t="s">
        <v>64</v>
      </c>
      <c r="K47" s="1" t="s">
        <v>1</v>
      </c>
    </row>
    <row r="48" spans="1:14" x14ac:dyDescent="0.2">
      <c r="A48" s="1" t="s">
        <v>59</v>
      </c>
      <c r="B48" s="1" t="s">
        <v>1</v>
      </c>
      <c r="D48" s="1" t="s">
        <v>58</v>
      </c>
      <c r="E48" s="1" t="s">
        <v>1</v>
      </c>
      <c r="G48" s="1" t="s">
        <v>57</v>
      </c>
      <c r="H48" s="1" t="s">
        <v>1</v>
      </c>
      <c r="J48" s="1" t="s">
        <v>60</v>
      </c>
      <c r="K48" s="1" t="s">
        <v>1</v>
      </c>
    </row>
    <row r="49" spans="1:14" x14ac:dyDescent="0.2">
      <c r="A49" s="1" t="s">
        <v>55</v>
      </c>
      <c r="B49" s="1" t="s">
        <v>1</v>
      </c>
      <c r="D49" s="1" t="s">
        <v>54</v>
      </c>
      <c r="E49" s="1" t="s">
        <v>1</v>
      </c>
      <c r="G49" s="1" t="s">
        <v>53</v>
      </c>
      <c r="H49" s="1" t="s">
        <v>1</v>
      </c>
      <c r="J49" s="1" t="s">
        <v>56</v>
      </c>
      <c r="K49" s="1" t="s">
        <v>1</v>
      </c>
    </row>
    <row r="51" spans="1:14" ht="13.5" thickBot="1" x14ac:dyDescent="0.25">
      <c r="A51" s="3" t="s">
        <v>51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f>COUNTA(A6:N50)/2</f>
        <v>216</v>
      </c>
    </row>
    <row r="52" spans="1:14" ht="13.5" thickTop="1" x14ac:dyDescent="0.2"/>
    <row r="54" spans="1:14" ht="18" thickBot="1" x14ac:dyDescent="0.35">
      <c r="A54" s="6" t="s">
        <v>50</v>
      </c>
      <c r="B54" s="6"/>
    </row>
    <row r="55" spans="1:14" ht="13.5" thickTop="1" x14ac:dyDescent="0.2"/>
    <row r="56" spans="1:14" x14ac:dyDescent="0.2">
      <c r="A56" s="1" t="s">
        <v>49</v>
      </c>
      <c r="B56" s="4" t="str">
        <f>N51&amp;" PAY"</f>
        <v>216 PAY</v>
      </c>
    </row>
    <row r="57" spans="1:14" x14ac:dyDescent="0.2">
      <c r="A57" s="1" t="s">
        <v>48</v>
      </c>
      <c r="B57" s="4" t="str">
        <f>B!F54&amp;" PAY"</f>
        <v>92 PAY</v>
      </c>
    </row>
    <row r="58" spans="1:14" x14ac:dyDescent="0.2">
      <c r="A58" s="1" t="s">
        <v>47</v>
      </c>
      <c r="B58" s="4" t="str">
        <f>C_D!C63&amp;" PAY"</f>
        <v>56 PAY</v>
      </c>
    </row>
    <row r="59" spans="1:14" x14ac:dyDescent="0.2">
      <c r="A59" s="1" t="s">
        <v>46</v>
      </c>
      <c r="B59" s="4" t="str">
        <f>C_D!G55&amp;" PAY"</f>
        <v>47 PAY</v>
      </c>
    </row>
    <row r="60" spans="1:14" ht="13.5" thickBot="1" x14ac:dyDescent="0.25">
      <c r="A60" s="3" t="s">
        <v>45</v>
      </c>
      <c r="B60" s="3">
        <f>SUM(N51+B!F54+C_D!G55+C_D!C63)</f>
        <v>411</v>
      </c>
    </row>
    <row r="61" spans="1:14" ht="13.5" thickTop="1" x14ac:dyDescent="0.2"/>
    <row r="62" spans="1:14" x14ac:dyDescent="0.2">
      <c r="A62" s="1" t="s">
        <v>431</v>
      </c>
    </row>
  </sheetData>
  <mergeCells count="3">
    <mergeCell ref="A1:N1"/>
    <mergeCell ref="A4:N4"/>
    <mergeCell ref="A54:B54"/>
  </mergeCells>
  <pageMargins left="0.5" right="0.5" top="0.5" bottom="0.5" header="0.2" footer="0.2"/>
  <pageSetup paperSize="9" scale="65" orientation="portrait" r:id="rId1"/>
  <headerFooter>
    <oddFooter>&amp;CSayfa 1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2" tint="-0.249977111117893"/>
    <pageSetUpPr fitToPage="1"/>
  </sheetPr>
  <dimension ref="A1:H55"/>
  <sheetViews>
    <sheetView view="pageLayout" topLeftCell="A16" zoomScaleNormal="100" workbookViewId="0">
      <selection activeCell="E17" sqref="E17"/>
    </sheetView>
  </sheetViews>
  <sheetFormatPr defaultColWidth="9.140625" defaultRowHeight="12.75" x14ac:dyDescent="0.2"/>
  <cols>
    <col min="1" max="8" width="15.7109375" style="1" customWidth="1"/>
    <col min="9" max="16384" width="9.140625" style="1"/>
  </cols>
  <sheetData>
    <row r="1" spans="1:8" ht="20.25" thickBot="1" x14ac:dyDescent="0.35">
      <c r="A1" s="5" t="s">
        <v>257</v>
      </c>
      <c r="B1" s="5"/>
      <c r="C1" s="5"/>
      <c r="D1" s="5"/>
      <c r="E1" s="5"/>
      <c r="F1" s="5"/>
      <c r="G1" s="5"/>
      <c r="H1" s="5"/>
    </row>
    <row r="2" spans="1:8" ht="13.5" thickTop="1" x14ac:dyDescent="0.2"/>
    <row r="4" spans="1:8" ht="18" thickBot="1" x14ac:dyDescent="0.35">
      <c r="A4" s="6" t="s">
        <v>424</v>
      </c>
      <c r="B4" s="6"/>
      <c r="C4" s="6"/>
      <c r="D4" s="6"/>
      <c r="E4" s="6"/>
      <c r="F4" s="6"/>
      <c r="G4" s="6"/>
      <c r="H4" s="6"/>
    </row>
    <row r="5" spans="1:8" ht="8.1" customHeight="1" thickTop="1" x14ac:dyDescent="0.2"/>
    <row r="6" spans="1:8" x14ac:dyDescent="0.2">
      <c r="B6" s="1" t="s">
        <v>423</v>
      </c>
      <c r="C6" s="1" t="s">
        <v>1</v>
      </c>
      <c r="E6" s="1" t="s">
        <v>337</v>
      </c>
      <c r="F6" s="1" t="s">
        <v>1</v>
      </c>
    </row>
    <row r="7" spans="1:8" x14ac:dyDescent="0.2">
      <c r="B7" s="1" t="s">
        <v>421</v>
      </c>
      <c r="C7" s="1" t="s">
        <v>1</v>
      </c>
      <c r="E7" s="1" t="s">
        <v>336</v>
      </c>
      <c r="F7" s="1" t="s">
        <v>1</v>
      </c>
    </row>
    <row r="8" spans="1:8" x14ac:dyDescent="0.2">
      <c r="B8" s="1" t="s">
        <v>419</v>
      </c>
      <c r="C8" s="1" t="s">
        <v>1</v>
      </c>
      <c r="E8" s="1" t="s">
        <v>335</v>
      </c>
      <c r="F8" s="1" t="s">
        <v>1</v>
      </c>
    </row>
    <row r="9" spans="1:8" x14ac:dyDescent="0.2">
      <c r="B9" s="1" t="s">
        <v>417</v>
      </c>
      <c r="C9" s="1" t="s">
        <v>1</v>
      </c>
      <c r="E9" s="1" t="s">
        <v>334</v>
      </c>
      <c r="F9" s="1" t="s">
        <v>1</v>
      </c>
    </row>
    <row r="10" spans="1:8" x14ac:dyDescent="0.2">
      <c r="B10" s="1" t="s">
        <v>415</v>
      </c>
      <c r="C10" s="1" t="s">
        <v>1</v>
      </c>
      <c r="E10" s="1" t="s">
        <v>333</v>
      </c>
      <c r="F10" s="1" t="s">
        <v>1</v>
      </c>
    </row>
    <row r="11" spans="1:8" x14ac:dyDescent="0.2">
      <c r="B11" s="1" t="s">
        <v>413</v>
      </c>
      <c r="C11" s="1" t="s">
        <v>1</v>
      </c>
      <c r="E11" s="1" t="s">
        <v>422</v>
      </c>
      <c r="F11" s="1" t="s">
        <v>1</v>
      </c>
    </row>
    <row r="12" spans="1:8" x14ac:dyDescent="0.2">
      <c r="B12" s="1" t="s">
        <v>411</v>
      </c>
      <c r="C12" s="1" t="s">
        <v>1</v>
      </c>
      <c r="E12" s="1" t="s">
        <v>420</v>
      </c>
      <c r="F12" s="1" t="s">
        <v>1</v>
      </c>
    </row>
    <row r="13" spans="1:8" x14ac:dyDescent="0.2">
      <c r="B13" s="1" t="s">
        <v>409</v>
      </c>
      <c r="C13" s="1" t="s">
        <v>1</v>
      </c>
      <c r="E13" s="1" t="s">
        <v>418</v>
      </c>
      <c r="F13" s="1" t="s">
        <v>1</v>
      </c>
    </row>
    <row r="14" spans="1:8" x14ac:dyDescent="0.2">
      <c r="B14" s="1" t="s">
        <v>407</v>
      </c>
      <c r="C14" s="1" t="s">
        <v>1</v>
      </c>
      <c r="E14" s="1" t="s">
        <v>416</v>
      </c>
      <c r="F14" s="1" t="s">
        <v>1</v>
      </c>
    </row>
    <row r="15" spans="1:8" x14ac:dyDescent="0.2">
      <c r="B15" s="1" t="s">
        <v>405</v>
      </c>
      <c r="C15" s="1" t="s">
        <v>1</v>
      </c>
      <c r="E15" s="1" t="s">
        <v>414</v>
      </c>
      <c r="F15" s="1" t="s">
        <v>1</v>
      </c>
    </row>
    <row r="16" spans="1:8" x14ac:dyDescent="0.2">
      <c r="B16" s="1" t="s">
        <v>403</v>
      </c>
      <c r="C16" s="1" t="s">
        <v>1</v>
      </c>
      <c r="E16" s="1" t="s">
        <v>412</v>
      </c>
      <c r="F16" s="1" t="s">
        <v>1</v>
      </c>
    </row>
    <row r="17" spans="2:6" x14ac:dyDescent="0.2">
      <c r="B17" s="1" t="s">
        <v>401</v>
      </c>
      <c r="C17" s="1" t="s">
        <v>1</v>
      </c>
      <c r="E17" s="1" t="s">
        <v>410</v>
      </c>
      <c r="F17" s="1" t="s">
        <v>1</v>
      </c>
    </row>
    <row r="18" spans="2:6" x14ac:dyDescent="0.2">
      <c r="B18" s="1" t="s">
        <v>399</v>
      </c>
      <c r="C18" s="1" t="s">
        <v>1</v>
      </c>
      <c r="E18" s="1" t="s">
        <v>408</v>
      </c>
      <c r="F18" s="1" t="s">
        <v>1</v>
      </c>
    </row>
    <row r="19" spans="2:6" x14ac:dyDescent="0.2">
      <c r="B19" s="1" t="s">
        <v>397</v>
      </c>
      <c r="C19" s="1" t="s">
        <v>1</v>
      </c>
      <c r="E19" s="1" t="s">
        <v>406</v>
      </c>
      <c r="F19" s="1" t="s">
        <v>1</v>
      </c>
    </row>
    <row r="20" spans="2:6" x14ac:dyDescent="0.2">
      <c r="B20" s="1" t="s">
        <v>395</v>
      </c>
      <c r="C20" s="1" t="s">
        <v>1</v>
      </c>
      <c r="E20" s="1" t="s">
        <v>404</v>
      </c>
      <c r="F20" s="1" t="s">
        <v>1</v>
      </c>
    </row>
    <row r="21" spans="2:6" x14ac:dyDescent="0.2">
      <c r="B21" s="1" t="s">
        <v>393</v>
      </c>
      <c r="C21" s="1" t="s">
        <v>1</v>
      </c>
      <c r="E21" s="1" t="s">
        <v>402</v>
      </c>
      <c r="F21" s="1" t="s">
        <v>1</v>
      </c>
    </row>
    <row r="22" spans="2:6" x14ac:dyDescent="0.2">
      <c r="B22" s="1" t="s">
        <v>391</v>
      </c>
      <c r="C22" s="1" t="s">
        <v>1</v>
      </c>
      <c r="E22" s="1" t="s">
        <v>400</v>
      </c>
      <c r="F22" s="1" t="s">
        <v>1</v>
      </c>
    </row>
    <row r="23" spans="2:6" x14ac:dyDescent="0.2">
      <c r="B23" s="1" t="s">
        <v>389</v>
      </c>
      <c r="C23" s="1" t="s">
        <v>1</v>
      </c>
      <c r="E23" s="1" t="s">
        <v>398</v>
      </c>
      <c r="F23" s="1" t="s">
        <v>1</v>
      </c>
    </row>
    <row r="24" spans="2:6" x14ac:dyDescent="0.2">
      <c r="B24" s="1" t="s">
        <v>387</v>
      </c>
      <c r="C24" s="1" t="s">
        <v>1</v>
      </c>
      <c r="E24" s="1" t="s">
        <v>396</v>
      </c>
      <c r="F24" s="1" t="s">
        <v>1</v>
      </c>
    </row>
    <row r="25" spans="2:6" x14ac:dyDescent="0.2">
      <c r="B25" s="1" t="s">
        <v>385</v>
      </c>
      <c r="C25" s="1" t="s">
        <v>1</v>
      </c>
      <c r="E25" s="1" t="s">
        <v>394</v>
      </c>
      <c r="F25" s="1" t="s">
        <v>1</v>
      </c>
    </row>
    <row r="26" spans="2:6" x14ac:dyDescent="0.2">
      <c r="B26" s="1" t="s">
        <v>383</v>
      </c>
      <c r="C26" s="1" t="s">
        <v>1</v>
      </c>
      <c r="E26" s="1" t="s">
        <v>392</v>
      </c>
      <c r="F26" s="1" t="s">
        <v>1</v>
      </c>
    </row>
    <row r="27" spans="2:6" x14ac:dyDescent="0.2">
      <c r="B27" s="1" t="s">
        <v>381</v>
      </c>
      <c r="C27" s="1" t="s">
        <v>1</v>
      </c>
      <c r="E27" s="1" t="s">
        <v>390</v>
      </c>
      <c r="F27" s="1" t="s">
        <v>1</v>
      </c>
    </row>
    <row r="28" spans="2:6" x14ac:dyDescent="0.2">
      <c r="B28" s="1" t="s">
        <v>379</v>
      </c>
      <c r="C28" s="1" t="s">
        <v>1</v>
      </c>
      <c r="E28" s="1" t="s">
        <v>388</v>
      </c>
      <c r="F28" s="1" t="s">
        <v>1</v>
      </c>
    </row>
    <row r="29" spans="2:6" x14ac:dyDescent="0.2">
      <c r="B29" s="1" t="s">
        <v>377</v>
      </c>
      <c r="C29" s="1" t="s">
        <v>1</v>
      </c>
      <c r="E29" s="1" t="s">
        <v>386</v>
      </c>
      <c r="F29" s="1" t="s">
        <v>1</v>
      </c>
    </row>
    <row r="30" spans="2:6" x14ac:dyDescent="0.2">
      <c r="B30" s="1" t="s">
        <v>375</v>
      </c>
      <c r="C30" s="1" t="s">
        <v>1</v>
      </c>
      <c r="E30" s="1" t="s">
        <v>384</v>
      </c>
      <c r="F30" s="1" t="s">
        <v>1</v>
      </c>
    </row>
    <row r="31" spans="2:6" x14ac:dyDescent="0.2">
      <c r="B31" s="1" t="s">
        <v>373</v>
      </c>
      <c r="C31" s="1" t="s">
        <v>1</v>
      </c>
      <c r="E31" s="1" t="s">
        <v>382</v>
      </c>
      <c r="F31" s="1" t="s">
        <v>1</v>
      </c>
    </row>
    <row r="32" spans="2:6" x14ac:dyDescent="0.2">
      <c r="B32" s="1" t="s">
        <v>371</v>
      </c>
      <c r="C32" s="1" t="s">
        <v>1</v>
      </c>
      <c r="E32" s="1" t="s">
        <v>380</v>
      </c>
      <c r="F32" s="1" t="s">
        <v>1</v>
      </c>
    </row>
    <row r="33" spans="2:6" x14ac:dyDescent="0.2">
      <c r="B33" s="1" t="s">
        <v>369</v>
      </c>
      <c r="C33" s="1" t="s">
        <v>1</v>
      </c>
      <c r="E33" s="1" t="s">
        <v>378</v>
      </c>
      <c r="F33" s="1" t="s">
        <v>1</v>
      </c>
    </row>
    <row r="34" spans="2:6" x14ac:dyDescent="0.2">
      <c r="B34" s="1" t="s">
        <v>367</v>
      </c>
      <c r="C34" s="1" t="s">
        <v>1</v>
      </c>
      <c r="E34" s="1" t="s">
        <v>376</v>
      </c>
      <c r="F34" s="1" t="s">
        <v>1</v>
      </c>
    </row>
    <row r="35" spans="2:6" x14ac:dyDescent="0.2">
      <c r="B35" s="1" t="s">
        <v>365</v>
      </c>
      <c r="C35" s="1" t="s">
        <v>1</v>
      </c>
      <c r="E35" s="1" t="s">
        <v>374</v>
      </c>
      <c r="F35" s="1" t="s">
        <v>1</v>
      </c>
    </row>
    <row r="36" spans="2:6" x14ac:dyDescent="0.2">
      <c r="B36" s="1" t="s">
        <v>363</v>
      </c>
      <c r="C36" s="1" t="s">
        <v>1</v>
      </c>
      <c r="E36" s="1" t="s">
        <v>372</v>
      </c>
      <c r="F36" s="1" t="s">
        <v>1</v>
      </c>
    </row>
    <row r="37" spans="2:6" x14ac:dyDescent="0.2">
      <c r="B37" s="1" t="s">
        <v>361</v>
      </c>
      <c r="C37" s="1" t="s">
        <v>1</v>
      </c>
      <c r="E37" s="1" t="s">
        <v>370</v>
      </c>
      <c r="F37" s="1" t="s">
        <v>1</v>
      </c>
    </row>
    <row r="38" spans="2:6" x14ac:dyDescent="0.2">
      <c r="B38" s="1" t="s">
        <v>359</v>
      </c>
      <c r="C38" s="1" t="s">
        <v>1</v>
      </c>
      <c r="E38" s="1" t="s">
        <v>368</v>
      </c>
      <c r="F38" s="1" t="s">
        <v>1</v>
      </c>
    </row>
    <row r="39" spans="2:6" x14ac:dyDescent="0.2">
      <c r="B39" s="1" t="s">
        <v>357</v>
      </c>
      <c r="C39" s="1" t="s">
        <v>1</v>
      </c>
      <c r="E39" s="1" t="s">
        <v>366</v>
      </c>
      <c r="F39" s="1" t="s">
        <v>1</v>
      </c>
    </row>
    <row r="40" spans="2:6" x14ac:dyDescent="0.2">
      <c r="B40" s="1" t="s">
        <v>355</v>
      </c>
      <c r="C40" s="1" t="s">
        <v>1</v>
      </c>
      <c r="E40" s="1" t="s">
        <v>364</v>
      </c>
      <c r="F40" s="1" t="s">
        <v>1</v>
      </c>
    </row>
    <row r="41" spans="2:6" x14ac:dyDescent="0.2">
      <c r="B41" s="1" t="s">
        <v>353</v>
      </c>
      <c r="C41" s="1" t="s">
        <v>1</v>
      </c>
      <c r="E41" s="1" t="s">
        <v>362</v>
      </c>
      <c r="F41" s="1" t="s">
        <v>1</v>
      </c>
    </row>
    <row r="42" spans="2:6" x14ac:dyDescent="0.2">
      <c r="B42" s="1" t="s">
        <v>433</v>
      </c>
      <c r="C42" s="1" t="s">
        <v>1</v>
      </c>
      <c r="E42" s="1" t="s">
        <v>360</v>
      </c>
      <c r="F42" s="1" t="s">
        <v>1</v>
      </c>
    </row>
    <row r="43" spans="2:6" x14ac:dyDescent="0.2">
      <c r="B43" s="1" t="s">
        <v>351</v>
      </c>
      <c r="C43" s="1" t="s">
        <v>1</v>
      </c>
      <c r="E43" s="1" t="s">
        <v>358</v>
      </c>
      <c r="F43" s="1" t="s">
        <v>1</v>
      </c>
    </row>
    <row r="44" spans="2:6" x14ac:dyDescent="0.2">
      <c r="B44" s="1" t="s">
        <v>349</v>
      </c>
      <c r="C44" s="1" t="s">
        <v>1</v>
      </c>
      <c r="E44" s="1" t="s">
        <v>356</v>
      </c>
      <c r="F44" s="1" t="s">
        <v>1</v>
      </c>
    </row>
    <row r="45" spans="2:6" x14ac:dyDescent="0.2">
      <c r="B45" s="1" t="s">
        <v>347</v>
      </c>
      <c r="C45" s="1" t="s">
        <v>1</v>
      </c>
      <c r="E45" s="1" t="s">
        <v>354</v>
      </c>
      <c r="F45" s="1" t="s">
        <v>1</v>
      </c>
    </row>
    <row r="46" spans="2:6" x14ac:dyDescent="0.2">
      <c r="B46" s="1" t="s">
        <v>345</v>
      </c>
      <c r="C46" s="1" t="s">
        <v>1</v>
      </c>
      <c r="E46" s="1" t="s">
        <v>352</v>
      </c>
      <c r="F46" s="1" t="s">
        <v>1</v>
      </c>
    </row>
    <row r="47" spans="2:6" x14ac:dyDescent="0.2">
      <c r="B47" s="1" t="s">
        <v>21</v>
      </c>
      <c r="C47" s="1" t="s">
        <v>1</v>
      </c>
      <c r="E47" s="1" t="s">
        <v>350</v>
      </c>
      <c r="F47" s="1" t="s">
        <v>1</v>
      </c>
    </row>
    <row r="48" spans="2:6" x14ac:dyDescent="0.2">
      <c r="B48" s="1" t="s">
        <v>343</v>
      </c>
      <c r="C48" s="1" t="s">
        <v>1</v>
      </c>
      <c r="E48" s="1" t="s">
        <v>348</v>
      </c>
      <c r="F48" s="1" t="s">
        <v>1</v>
      </c>
    </row>
    <row r="49" spans="2:6" x14ac:dyDescent="0.2">
      <c r="B49" s="1" t="s">
        <v>341</v>
      </c>
      <c r="C49" s="1" t="s">
        <v>1</v>
      </c>
      <c r="E49" s="1" t="s">
        <v>346</v>
      </c>
      <c r="F49" s="1" t="s">
        <v>1</v>
      </c>
    </row>
    <row r="50" spans="2:6" x14ac:dyDescent="0.2">
      <c r="B50" s="1" t="s">
        <v>340</v>
      </c>
      <c r="C50" s="1" t="s">
        <v>1</v>
      </c>
      <c r="E50" s="1" t="s">
        <v>344</v>
      </c>
      <c r="F50" s="1" t="s">
        <v>1</v>
      </c>
    </row>
    <row r="51" spans="2:6" x14ac:dyDescent="0.2">
      <c r="B51" s="1" t="s">
        <v>338</v>
      </c>
      <c r="C51" s="1" t="s">
        <v>1</v>
      </c>
      <c r="E51" s="1" t="s">
        <v>342</v>
      </c>
      <c r="F51" s="1" t="s">
        <v>1</v>
      </c>
    </row>
    <row r="54" spans="2:6" ht="13.5" thickBot="1" x14ac:dyDescent="0.25">
      <c r="E54" s="3" t="s">
        <v>339</v>
      </c>
      <c r="F54" s="3">
        <f>COUNTA(B6:F51)/2</f>
        <v>92</v>
      </c>
    </row>
    <row r="55" spans="2:6" ht="13.5" thickTop="1" x14ac:dyDescent="0.2"/>
  </sheetData>
  <sortState ref="E6:E51">
    <sortCondition ref="E51"/>
  </sortState>
  <mergeCells count="2">
    <mergeCell ref="A1:H1"/>
    <mergeCell ref="A4:H4"/>
  </mergeCells>
  <pageMargins left="0.5" right="0.5" top="0.5" bottom="0.5" header="0.2" footer="0.2"/>
  <pageSetup paperSize="9" scale="73" orientation="portrait" r:id="rId1"/>
  <headerFooter>
    <oddFooter>&amp;CSayfa 2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249977111117893"/>
    <pageSetUpPr fitToPage="1"/>
  </sheetPr>
  <dimension ref="A1:H64"/>
  <sheetViews>
    <sheetView view="pageLayout" zoomScaleNormal="100" workbookViewId="0">
      <selection activeCell="F10" sqref="F10"/>
    </sheetView>
  </sheetViews>
  <sheetFormatPr defaultColWidth="9.140625" defaultRowHeight="12.75" x14ac:dyDescent="0.2"/>
  <cols>
    <col min="1" max="8" width="16.7109375" style="1" customWidth="1"/>
    <col min="9" max="16384" width="9.140625" style="1"/>
  </cols>
  <sheetData>
    <row r="1" spans="1:8" ht="20.25" thickBot="1" x14ac:dyDescent="0.35">
      <c r="A1" s="5" t="s">
        <v>257</v>
      </c>
      <c r="B1" s="5"/>
      <c r="C1" s="5"/>
      <c r="D1" s="5"/>
      <c r="E1" s="5"/>
      <c r="F1" s="5"/>
      <c r="G1" s="5"/>
      <c r="H1" s="5"/>
    </row>
    <row r="2" spans="1:8" ht="13.5" thickTop="1" x14ac:dyDescent="0.2"/>
    <row r="4" spans="1:8" ht="18" thickBot="1" x14ac:dyDescent="0.35">
      <c r="B4" s="6" t="s">
        <v>332</v>
      </c>
      <c r="C4" s="6"/>
      <c r="F4" s="6" t="s">
        <v>331</v>
      </c>
      <c r="G4" s="6"/>
    </row>
    <row r="5" spans="1:8" ht="8.1" customHeight="1" thickTop="1" x14ac:dyDescent="0.2"/>
    <row r="6" spans="1:8" x14ac:dyDescent="0.2">
      <c r="B6" s="1" t="s">
        <v>330</v>
      </c>
      <c r="C6" s="1" t="s">
        <v>1</v>
      </c>
      <c r="F6" s="1" t="s">
        <v>44</v>
      </c>
      <c r="G6" s="1" t="s">
        <v>1</v>
      </c>
    </row>
    <row r="7" spans="1:8" x14ac:dyDescent="0.2">
      <c r="B7" s="1" t="s">
        <v>329</v>
      </c>
      <c r="C7" s="1" t="s">
        <v>1</v>
      </c>
      <c r="F7" s="1" t="s">
        <v>43</v>
      </c>
      <c r="G7" s="1" t="s">
        <v>1</v>
      </c>
    </row>
    <row r="8" spans="1:8" x14ac:dyDescent="0.2">
      <c r="B8" s="1" t="s">
        <v>328</v>
      </c>
      <c r="C8" s="1" t="s">
        <v>1</v>
      </c>
      <c r="F8" s="1" t="s">
        <v>42</v>
      </c>
      <c r="G8" s="1" t="s">
        <v>1</v>
      </c>
    </row>
    <row r="9" spans="1:8" x14ac:dyDescent="0.2">
      <c r="B9" s="1" t="s">
        <v>327</v>
      </c>
      <c r="C9" s="1" t="s">
        <v>1</v>
      </c>
      <c r="F9" s="1" t="s">
        <v>434</v>
      </c>
      <c r="G9" s="1" t="s">
        <v>1</v>
      </c>
    </row>
    <row r="10" spans="1:8" x14ac:dyDescent="0.2">
      <c r="B10" s="1" t="s">
        <v>326</v>
      </c>
      <c r="C10" s="1" t="s">
        <v>1</v>
      </c>
      <c r="F10" s="1" t="s">
        <v>41</v>
      </c>
      <c r="G10" s="1" t="s">
        <v>1</v>
      </c>
    </row>
    <row r="11" spans="1:8" x14ac:dyDescent="0.2">
      <c r="B11" s="1" t="s">
        <v>325</v>
      </c>
      <c r="C11" s="1" t="s">
        <v>1</v>
      </c>
      <c r="F11" s="1" t="s">
        <v>324</v>
      </c>
      <c r="G11" s="1" t="s">
        <v>1</v>
      </c>
    </row>
    <row r="12" spans="1:8" x14ac:dyDescent="0.2">
      <c r="B12" s="1" t="s">
        <v>323</v>
      </c>
      <c r="C12" s="1" t="s">
        <v>1</v>
      </c>
      <c r="F12" s="1" t="s">
        <v>39</v>
      </c>
      <c r="G12" s="1" t="s">
        <v>1</v>
      </c>
    </row>
    <row r="13" spans="1:8" x14ac:dyDescent="0.2">
      <c r="B13" s="1" t="s">
        <v>322</v>
      </c>
      <c r="C13" s="1" t="s">
        <v>1</v>
      </c>
      <c r="F13" s="1" t="s">
        <v>321</v>
      </c>
      <c r="G13" s="1" t="s">
        <v>1</v>
      </c>
    </row>
    <row r="14" spans="1:8" x14ac:dyDescent="0.2">
      <c r="B14" s="1" t="s">
        <v>320</v>
      </c>
      <c r="C14" s="1" t="s">
        <v>1</v>
      </c>
      <c r="F14" s="1" t="s">
        <v>318</v>
      </c>
      <c r="G14" s="1" t="s">
        <v>1</v>
      </c>
    </row>
    <row r="15" spans="1:8" x14ac:dyDescent="0.2">
      <c r="B15" s="1" t="s">
        <v>319</v>
      </c>
      <c r="C15" s="1" t="s">
        <v>1</v>
      </c>
      <c r="F15" s="1" t="s">
        <v>316</v>
      </c>
      <c r="G15" s="1" t="s">
        <v>1</v>
      </c>
    </row>
    <row r="16" spans="1:8" x14ac:dyDescent="0.2">
      <c r="B16" s="1" t="s">
        <v>317</v>
      </c>
      <c r="C16" s="1" t="s">
        <v>1</v>
      </c>
      <c r="F16" s="1" t="s">
        <v>38</v>
      </c>
      <c r="G16" s="1" t="s">
        <v>1</v>
      </c>
    </row>
    <row r="17" spans="2:7" x14ac:dyDescent="0.2">
      <c r="B17" s="1" t="s">
        <v>315</v>
      </c>
      <c r="C17" s="1" t="s">
        <v>1</v>
      </c>
      <c r="F17" s="1" t="s">
        <v>37</v>
      </c>
      <c r="G17" s="1" t="s">
        <v>1</v>
      </c>
    </row>
    <row r="18" spans="2:7" x14ac:dyDescent="0.2">
      <c r="B18" s="1" t="s">
        <v>314</v>
      </c>
      <c r="C18" s="1" t="s">
        <v>1</v>
      </c>
      <c r="F18" s="1" t="s">
        <v>36</v>
      </c>
      <c r="G18" s="1" t="s">
        <v>1</v>
      </c>
    </row>
    <row r="19" spans="2:7" x14ac:dyDescent="0.2">
      <c r="B19" s="1" t="s">
        <v>313</v>
      </c>
      <c r="C19" s="1" t="s">
        <v>1</v>
      </c>
      <c r="F19" s="1" t="s">
        <v>35</v>
      </c>
      <c r="G19" s="1" t="s">
        <v>1</v>
      </c>
    </row>
    <row r="20" spans="2:7" x14ac:dyDescent="0.2">
      <c r="B20" s="1" t="s">
        <v>312</v>
      </c>
      <c r="C20" s="1" t="s">
        <v>1</v>
      </c>
      <c r="F20" s="1" t="s">
        <v>34</v>
      </c>
      <c r="G20" s="1" t="s">
        <v>1</v>
      </c>
    </row>
    <row r="21" spans="2:7" x14ac:dyDescent="0.2">
      <c r="B21" s="1" t="s">
        <v>311</v>
      </c>
      <c r="C21" s="1" t="s">
        <v>1</v>
      </c>
      <c r="F21" s="1" t="s">
        <v>32</v>
      </c>
      <c r="G21" s="1" t="s">
        <v>1</v>
      </c>
    </row>
    <row r="22" spans="2:7" x14ac:dyDescent="0.2">
      <c r="B22" s="1" t="s">
        <v>310</v>
      </c>
      <c r="C22" s="1" t="s">
        <v>1</v>
      </c>
      <c r="F22" s="1" t="s">
        <v>31</v>
      </c>
      <c r="G22" s="1" t="s">
        <v>1</v>
      </c>
    </row>
    <row r="23" spans="2:7" x14ac:dyDescent="0.2">
      <c r="B23" s="1" t="s">
        <v>309</v>
      </c>
      <c r="C23" s="1" t="s">
        <v>1</v>
      </c>
      <c r="F23" s="1" t="s">
        <v>30</v>
      </c>
      <c r="G23" s="1" t="s">
        <v>1</v>
      </c>
    </row>
    <row r="24" spans="2:7" x14ac:dyDescent="0.2">
      <c r="B24" s="1" t="s">
        <v>308</v>
      </c>
      <c r="C24" s="1" t="s">
        <v>1</v>
      </c>
      <c r="F24" s="1" t="s">
        <v>29</v>
      </c>
      <c r="G24" s="1" t="s">
        <v>1</v>
      </c>
    </row>
    <row r="25" spans="2:7" x14ac:dyDescent="0.2">
      <c r="B25" s="1" t="s">
        <v>307</v>
      </c>
      <c r="C25" s="1" t="s">
        <v>1</v>
      </c>
      <c r="F25" s="1" t="s">
        <v>28</v>
      </c>
      <c r="G25" s="1" t="s">
        <v>1</v>
      </c>
    </row>
    <row r="26" spans="2:7" x14ac:dyDescent="0.2">
      <c r="B26" s="1" t="s">
        <v>306</v>
      </c>
      <c r="C26" s="1" t="s">
        <v>1</v>
      </c>
      <c r="F26" s="1" t="s">
        <v>27</v>
      </c>
      <c r="G26" s="1" t="s">
        <v>1</v>
      </c>
    </row>
    <row r="27" spans="2:7" x14ac:dyDescent="0.2">
      <c r="B27" s="1" t="s">
        <v>305</v>
      </c>
      <c r="C27" s="1" t="s">
        <v>1</v>
      </c>
      <c r="F27" s="1" t="s">
        <v>23</v>
      </c>
      <c r="G27" s="1" t="s">
        <v>1</v>
      </c>
    </row>
    <row r="28" spans="2:7" x14ac:dyDescent="0.2">
      <c r="B28" s="1" t="s">
        <v>304</v>
      </c>
      <c r="C28" s="1" t="s">
        <v>1</v>
      </c>
      <c r="F28" s="1" t="s">
        <v>300</v>
      </c>
      <c r="G28" s="1" t="s">
        <v>1</v>
      </c>
    </row>
    <row r="29" spans="2:7" x14ac:dyDescent="0.2">
      <c r="B29" s="1" t="s">
        <v>303</v>
      </c>
      <c r="C29" s="1" t="s">
        <v>1</v>
      </c>
      <c r="F29" s="1" t="s">
        <v>298</v>
      </c>
      <c r="G29" s="1" t="s">
        <v>1</v>
      </c>
    </row>
    <row r="30" spans="2:7" x14ac:dyDescent="0.2">
      <c r="B30" s="1" t="s">
        <v>302</v>
      </c>
      <c r="C30" s="1" t="s">
        <v>1</v>
      </c>
      <c r="F30" s="1" t="s">
        <v>296</v>
      </c>
      <c r="G30" s="1" t="s">
        <v>1</v>
      </c>
    </row>
    <row r="31" spans="2:7" x14ac:dyDescent="0.2">
      <c r="B31" s="1" t="s">
        <v>301</v>
      </c>
      <c r="C31" s="1" t="s">
        <v>1</v>
      </c>
      <c r="F31" s="1" t="s">
        <v>19</v>
      </c>
      <c r="G31" s="1" t="s">
        <v>1</v>
      </c>
    </row>
    <row r="32" spans="2:7" x14ac:dyDescent="0.2">
      <c r="B32" s="1" t="s">
        <v>299</v>
      </c>
      <c r="C32" s="1" t="s">
        <v>1</v>
      </c>
      <c r="F32" s="1" t="s">
        <v>18</v>
      </c>
      <c r="G32" s="1" t="s">
        <v>1</v>
      </c>
    </row>
    <row r="33" spans="2:7" x14ac:dyDescent="0.2">
      <c r="B33" s="1" t="s">
        <v>297</v>
      </c>
      <c r="C33" s="1" t="s">
        <v>1</v>
      </c>
      <c r="F33" s="1" t="s">
        <v>17</v>
      </c>
      <c r="G33" s="1" t="s">
        <v>1</v>
      </c>
    </row>
    <row r="34" spans="2:7" x14ac:dyDescent="0.2">
      <c r="B34" s="1" t="s">
        <v>295</v>
      </c>
      <c r="C34" s="1" t="s">
        <v>1</v>
      </c>
      <c r="F34" s="1" t="s">
        <v>290</v>
      </c>
      <c r="G34" s="1" t="s">
        <v>1</v>
      </c>
    </row>
    <row r="35" spans="2:7" x14ac:dyDescent="0.2">
      <c r="B35" s="1" t="s">
        <v>294</v>
      </c>
      <c r="C35" s="1" t="s">
        <v>1</v>
      </c>
      <c r="F35" s="1" t="s">
        <v>16</v>
      </c>
      <c r="G35" s="1" t="s">
        <v>1</v>
      </c>
    </row>
    <row r="36" spans="2:7" x14ac:dyDescent="0.2">
      <c r="B36" s="1" t="s">
        <v>293</v>
      </c>
      <c r="C36" s="1" t="s">
        <v>1</v>
      </c>
      <c r="F36" s="1" t="s">
        <v>287</v>
      </c>
      <c r="G36" s="1" t="s">
        <v>1</v>
      </c>
    </row>
    <row r="37" spans="2:7" x14ac:dyDescent="0.2">
      <c r="B37" s="1" t="s">
        <v>292</v>
      </c>
      <c r="C37" s="1" t="s">
        <v>1</v>
      </c>
      <c r="F37" s="1" t="s">
        <v>15</v>
      </c>
      <c r="G37" s="1" t="s">
        <v>1</v>
      </c>
    </row>
    <row r="38" spans="2:7" x14ac:dyDescent="0.2">
      <c r="B38" s="1" t="s">
        <v>291</v>
      </c>
      <c r="C38" s="1" t="s">
        <v>1</v>
      </c>
      <c r="F38" s="1" t="s">
        <v>14</v>
      </c>
      <c r="G38" s="1" t="s">
        <v>1</v>
      </c>
    </row>
    <row r="39" spans="2:7" x14ac:dyDescent="0.2">
      <c r="B39" s="1" t="s">
        <v>289</v>
      </c>
      <c r="C39" s="1" t="s">
        <v>1</v>
      </c>
      <c r="F39" s="1" t="s">
        <v>13</v>
      </c>
      <c r="G39" s="1" t="s">
        <v>1</v>
      </c>
    </row>
    <row r="40" spans="2:7" x14ac:dyDescent="0.2">
      <c r="B40" s="1" t="s">
        <v>288</v>
      </c>
      <c r="C40" s="1" t="s">
        <v>1</v>
      </c>
      <c r="F40" s="1" t="s">
        <v>282</v>
      </c>
      <c r="G40" s="1" t="s">
        <v>1</v>
      </c>
    </row>
    <row r="41" spans="2:7" x14ac:dyDescent="0.2">
      <c r="B41" s="1" t="s">
        <v>286</v>
      </c>
      <c r="C41" s="1" t="s">
        <v>1</v>
      </c>
      <c r="F41" s="1" t="s">
        <v>11</v>
      </c>
      <c r="G41" s="1" t="s">
        <v>1</v>
      </c>
    </row>
    <row r="42" spans="2:7" x14ac:dyDescent="0.2">
      <c r="B42" s="1" t="s">
        <v>285</v>
      </c>
      <c r="C42" s="1" t="s">
        <v>1</v>
      </c>
      <c r="F42" s="1" t="s">
        <v>9</v>
      </c>
      <c r="G42" s="1" t="s">
        <v>1</v>
      </c>
    </row>
    <row r="43" spans="2:7" x14ac:dyDescent="0.2">
      <c r="B43" s="1" t="s">
        <v>284</v>
      </c>
      <c r="C43" s="1" t="s">
        <v>1</v>
      </c>
      <c r="F43" s="1" t="s">
        <v>8</v>
      </c>
      <c r="G43" s="1" t="s">
        <v>1</v>
      </c>
    </row>
    <row r="44" spans="2:7" x14ac:dyDescent="0.2">
      <c r="B44" s="1" t="s">
        <v>283</v>
      </c>
      <c r="C44" s="1" t="s">
        <v>1</v>
      </c>
      <c r="F44" s="1" t="s">
        <v>277</v>
      </c>
      <c r="G44" s="1" t="s">
        <v>1</v>
      </c>
    </row>
    <row r="45" spans="2:7" x14ac:dyDescent="0.2">
      <c r="B45" s="1" t="s">
        <v>281</v>
      </c>
      <c r="C45" s="1" t="s">
        <v>1</v>
      </c>
      <c r="F45" s="1" t="s">
        <v>7</v>
      </c>
      <c r="G45" s="1" t="s">
        <v>1</v>
      </c>
    </row>
    <row r="46" spans="2:7" x14ac:dyDescent="0.2">
      <c r="B46" s="1" t="s">
        <v>280</v>
      </c>
      <c r="C46" s="1" t="s">
        <v>1</v>
      </c>
      <c r="F46" s="1" t="s">
        <v>6</v>
      </c>
      <c r="G46" s="1" t="s">
        <v>1</v>
      </c>
    </row>
    <row r="47" spans="2:7" x14ac:dyDescent="0.2">
      <c r="B47" s="1" t="s">
        <v>279</v>
      </c>
      <c r="C47" s="1" t="s">
        <v>1</v>
      </c>
      <c r="F47" s="1" t="s">
        <v>5</v>
      </c>
      <c r="G47" s="1" t="s">
        <v>1</v>
      </c>
    </row>
    <row r="48" spans="2:7" x14ac:dyDescent="0.2">
      <c r="B48" s="1" t="s">
        <v>278</v>
      </c>
      <c r="C48" s="1" t="s">
        <v>1</v>
      </c>
      <c r="F48" s="1" t="s">
        <v>272</v>
      </c>
      <c r="G48" s="1" t="s">
        <v>1</v>
      </c>
    </row>
    <row r="49" spans="2:7" x14ac:dyDescent="0.2">
      <c r="B49" s="1" t="s">
        <v>276</v>
      </c>
      <c r="C49" s="1" t="s">
        <v>1</v>
      </c>
      <c r="F49" s="1" t="s">
        <v>270</v>
      </c>
      <c r="G49" s="1" t="s">
        <v>1</v>
      </c>
    </row>
    <row r="50" spans="2:7" x14ac:dyDescent="0.2">
      <c r="B50" s="1" t="s">
        <v>275</v>
      </c>
      <c r="C50" s="1" t="s">
        <v>1</v>
      </c>
      <c r="F50" s="1" t="s">
        <v>268</v>
      </c>
      <c r="G50" s="1" t="s">
        <v>1</v>
      </c>
    </row>
    <row r="51" spans="2:7" x14ac:dyDescent="0.2">
      <c r="B51" s="1" t="s">
        <v>274</v>
      </c>
      <c r="C51" s="1" t="s">
        <v>1</v>
      </c>
      <c r="F51" s="1" t="s">
        <v>2</v>
      </c>
      <c r="G51" s="1" t="s">
        <v>1</v>
      </c>
    </row>
    <row r="52" spans="2:7" x14ac:dyDescent="0.2">
      <c r="B52" s="1" t="s">
        <v>273</v>
      </c>
      <c r="C52" s="1" t="s">
        <v>1</v>
      </c>
      <c r="F52" s="1" t="s">
        <v>265</v>
      </c>
      <c r="G52" s="1" t="s">
        <v>1</v>
      </c>
    </row>
    <row r="53" spans="2:7" x14ac:dyDescent="0.2">
      <c r="B53" s="1" t="s">
        <v>271</v>
      </c>
      <c r="C53" s="1" t="s">
        <v>1</v>
      </c>
    </row>
    <row r="54" spans="2:7" x14ac:dyDescent="0.2">
      <c r="B54" s="1" t="s">
        <v>269</v>
      </c>
      <c r="C54" s="1" t="s">
        <v>1</v>
      </c>
    </row>
    <row r="55" spans="2:7" ht="13.5" thickBot="1" x14ac:dyDescent="0.25">
      <c r="B55" s="1" t="s">
        <v>267</v>
      </c>
      <c r="C55" s="1" t="s">
        <v>1</v>
      </c>
      <c r="F55" s="3" t="s">
        <v>262</v>
      </c>
      <c r="G55" s="3">
        <f>COUNTA(F6:F52)</f>
        <v>47</v>
      </c>
    </row>
    <row r="56" spans="2:7" ht="13.5" thickTop="1" x14ac:dyDescent="0.2">
      <c r="B56" s="1" t="s">
        <v>266</v>
      </c>
      <c r="C56" s="1" t="s">
        <v>1</v>
      </c>
    </row>
    <row r="57" spans="2:7" x14ac:dyDescent="0.2">
      <c r="B57" s="1" t="s">
        <v>264</v>
      </c>
      <c r="C57" s="1" t="s">
        <v>1</v>
      </c>
    </row>
    <row r="58" spans="2:7" x14ac:dyDescent="0.2">
      <c r="B58" s="1" t="s">
        <v>263</v>
      </c>
      <c r="C58" s="1" t="s">
        <v>1</v>
      </c>
    </row>
    <row r="59" spans="2:7" x14ac:dyDescent="0.2">
      <c r="B59" s="1" t="s">
        <v>261</v>
      </c>
      <c r="C59" s="1" t="s">
        <v>1</v>
      </c>
    </row>
    <row r="60" spans="2:7" x14ac:dyDescent="0.2">
      <c r="B60" s="1" t="s">
        <v>260</v>
      </c>
      <c r="C60" s="1" t="s">
        <v>1</v>
      </c>
    </row>
    <row r="61" spans="2:7" x14ac:dyDescent="0.2">
      <c r="B61" s="1" t="s">
        <v>259</v>
      </c>
      <c r="C61" s="1" t="s">
        <v>1</v>
      </c>
    </row>
    <row r="63" spans="2:7" ht="13.5" thickBot="1" x14ac:dyDescent="0.25">
      <c r="B63" s="3" t="s">
        <v>258</v>
      </c>
      <c r="C63" s="3">
        <f>COUNTA(B6:B61)</f>
        <v>56</v>
      </c>
    </row>
    <row r="64" spans="2:7" ht="13.5" thickTop="1" x14ac:dyDescent="0.2"/>
  </sheetData>
  <mergeCells count="3">
    <mergeCell ref="B4:C4"/>
    <mergeCell ref="F4:G4"/>
    <mergeCell ref="A1:H1"/>
  </mergeCells>
  <pageMargins left="0.5" right="0.5" top="0.5" bottom="0.5" header="0.2" footer="0.2"/>
  <pageSetup paperSize="9" scale="69" orientation="portrait" r:id="rId1"/>
  <headerFooter>
    <oddFooter>&amp;CSayfa 3 /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D22"/>
  <sheetViews>
    <sheetView workbookViewId="0">
      <pane ySplit="1" topLeftCell="A2" activePane="bottomLeft" state="frozen"/>
      <selection activeCell="A2" sqref="A2"/>
      <selection pane="bottomLeft" activeCell="F14" sqref="F14"/>
    </sheetView>
  </sheetViews>
  <sheetFormatPr defaultRowHeight="12.75" x14ac:dyDescent="0.2"/>
  <cols>
    <col min="1" max="1" width="8.140625" style="1" customWidth="1"/>
    <col min="2" max="2" width="10.5703125" style="1" customWidth="1"/>
    <col min="3" max="3" width="8.5703125" style="1" customWidth="1"/>
    <col min="4" max="4" width="10.42578125" style="1" customWidth="1"/>
    <col min="5" max="16384" width="9.140625" style="1"/>
  </cols>
  <sheetData>
    <row r="1" spans="1:4" ht="30" customHeight="1" thickBot="1" x14ac:dyDescent="0.25">
      <c r="A1" s="2" t="s">
        <v>428</v>
      </c>
      <c r="B1" s="2" t="s">
        <v>427</v>
      </c>
      <c r="C1" s="2" t="s">
        <v>426</v>
      </c>
      <c r="D1" s="2" t="s">
        <v>425</v>
      </c>
    </row>
    <row r="2" spans="1:4" ht="13.5" thickTop="1" x14ac:dyDescent="0.2">
      <c r="A2" s="1" t="s">
        <v>91</v>
      </c>
      <c r="B2" s="1" t="s">
        <v>1</v>
      </c>
      <c r="C2" s="1" t="s">
        <v>3</v>
      </c>
      <c r="D2" s="1" t="s">
        <v>10</v>
      </c>
    </row>
    <row r="3" spans="1:4" x14ac:dyDescent="0.2">
      <c r="A3" s="1" t="s">
        <v>330</v>
      </c>
      <c r="B3" s="1" t="s">
        <v>1</v>
      </c>
      <c r="C3" s="1" t="s">
        <v>0</v>
      </c>
      <c r="D3" s="1" t="s">
        <v>10</v>
      </c>
    </row>
    <row r="4" spans="1:4" x14ac:dyDescent="0.2">
      <c r="A4" s="1" t="s">
        <v>73</v>
      </c>
      <c r="B4" s="1" t="s">
        <v>1</v>
      </c>
      <c r="C4" s="1" t="s">
        <v>3</v>
      </c>
      <c r="D4" s="1" t="s">
        <v>10</v>
      </c>
    </row>
    <row r="5" spans="1:4" x14ac:dyDescent="0.2">
      <c r="A5" s="1" t="s">
        <v>385</v>
      </c>
      <c r="B5" s="1" t="s">
        <v>1</v>
      </c>
      <c r="C5" s="1" t="s">
        <v>10</v>
      </c>
      <c r="D5" s="1" t="s">
        <v>0</v>
      </c>
    </row>
    <row r="6" spans="1:4" x14ac:dyDescent="0.2">
      <c r="A6" s="1" t="s">
        <v>383</v>
      </c>
      <c r="B6" s="1" t="s">
        <v>1</v>
      </c>
      <c r="C6" s="1" t="s">
        <v>10</v>
      </c>
      <c r="D6" s="1" t="s">
        <v>0</v>
      </c>
    </row>
    <row r="7" spans="1:4" x14ac:dyDescent="0.2">
      <c r="A7" s="1" t="s">
        <v>379</v>
      </c>
      <c r="B7" s="1" t="s">
        <v>1</v>
      </c>
      <c r="C7" s="1" t="s">
        <v>10</v>
      </c>
      <c r="D7" s="1" t="s">
        <v>3</v>
      </c>
    </row>
    <row r="8" spans="1:4" x14ac:dyDescent="0.2">
      <c r="A8" s="1" t="s">
        <v>317</v>
      </c>
      <c r="B8" s="1" t="s">
        <v>1</v>
      </c>
      <c r="C8" s="1" t="s">
        <v>0</v>
      </c>
      <c r="D8" s="1" t="s">
        <v>10</v>
      </c>
    </row>
    <row r="9" spans="1:4" x14ac:dyDescent="0.2">
      <c r="A9" s="1" t="s">
        <v>355</v>
      </c>
      <c r="B9" s="1" t="s">
        <v>1</v>
      </c>
      <c r="C9" s="1" t="s">
        <v>10</v>
      </c>
      <c r="D9" s="1" t="s">
        <v>3</v>
      </c>
    </row>
    <row r="10" spans="1:4" x14ac:dyDescent="0.2">
      <c r="A10" s="1" t="s">
        <v>353</v>
      </c>
      <c r="B10" s="1" t="s">
        <v>1</v>
      </c>
      <c r="C10" s="1" t="s">
        <v>10</v>
      </c>
      <c r="D10" s="1" t="s">
        <v>3</v>
      </c>
    </row>
    <row r="11" spans="1:4" x14ac:dyDescent="0.2">
      <c r="A11" s="1" t="s">
        <v>336</v>
      </c>
      <c r="B11" s="1" t="s">
        <v>1</v>
      </c>
      <c r="C11" s="1" t="s">
        <v>10</v>
      </c>
      <c r="D11" s="1" t="s">
        <v>3</v>
      </c>
    </row>
    <row r="12" spans="1:4" x14ac:dyDescent="0.2">
      <c r="A12" s="1" t="s">
        <v>406</v>
      </c>
      <c r="B12" s="1" t="s">
        <v>1</v>
      </c>
      <c r="C12" s="1" t="s">
        <v>10</v>
      </c>
      <c r="D12" s="1" t="s">
        <v>0</v>
      </c>
    </row>
    <row r="13" spans="1:4" x14ac:dyDescent="0.2">
      <c r="A13" s="1" t="s">
        <v>400</v>
      </c>
      <c r="B13" s="1" t="s">
        <v>1</v>
      </c>
      <c r="C13" s="1" t="s">
        <v>10</v>
      </c>
      <c r="D13" s="1" t="s">
        <v>0</v>
      </c>
    </row>
    <row r="14" spans="1:4" x14ac:dyDescent="0.2">
      <c r="A14" s="1" t="s">
        <v>394</v>
      </c>
      <c r="B14" s="1" t="s">
        <v>1</v>
      </c>
      <c r="C14" s="1" t="s">
        <v>10</v>
      </c>
      <c r="D14" s="1" t="s">
        <v>3</v>
      </c>
    </row>
    <row r="15" spans="1:4" x14ac:dyDescent="0.2">
      <c r="A15" s="1" t="s">
        <v>392</v>
      </c>
      <c r="B15" s="1" t="s">
        <v>1</v>
      </c>
      <c r="C15" s="1" t="s">
        <v>10</v>
      </c>
      <c r="D15" s="1" t="s">
        <v>0</v>
      </c>
    </row>
    <row r="16" spans="1:4" x14ac:dyDescent="0.2">
      <c r="A16" s="1" t="s">
        <v>382</v>
      </c>
      <c r="B16" s="1" t="s">
        <v>1</v>
      </c>
      <c r="C16" s="1" t="s">
        <v>10</v>
      </c>
      <c r="D16" s="1" t="s">
        <v>0</v>
      </c>
    </row>
    <row r="17" spans="1:4" x14ac:dyDescent="0.2">
      <c r="A17" s="1" t="s">
        <v>370</v>
      </c>
      <c r="B17" s="1" t="s">
        <v>1</v>
      </c>
      <c r="C17" s="1" t="s">
        <v>10</v>
      </c>
      <c r="D17" s="1" t="s">
        <v>0</v>
      </c>
    </row>
    <row r="18" spans="1:4" x14ac:dyDescent="0.2">
      <c r="A18" s="1" t="s">
        <v>269</v>
      </c>
      <c r="B18" s="1" t="s">
        <v>1</v>
      </c>
      <c r="C18" s="1" t="s">
        <v>0</v>
      </c>
      <c r="D18" s="1" t="s">
        <v>10</v>
      </c>
    </row>
    <row r="19" spans="1:4" x14ac:dyDescent="0.2">
      <c r="A19" s="1" t="s">
        <v>362</v>
      </c>
      <c r="B19" s="1" t="s">
        <v>1</v>
      </c>
      <c r="C19" s="1" t="s">
        <v>10</v>
      </c>
      <c r="D19" s="1" t="s">
        <v>3</v>
      </c>
    </row>
    <row r="20" spans="1:4" x14ac:dyDescent="0.2">
      <c r="A20" s="1" t="s">
        <v>158</v>
      </c>
      <c r="B20" s="1" t="s">
        <v>1</v>
      </c>
      <c r="C20" s="1" t="s">
        <v>3</v>
      </c>
      <c r="D20" s="1" t="s">
        <v>10</v>
      </c>
    </row>
    <row r="21" spans="1:4" x14ac:dyDescent="0.2">
      <c r="A21" s="1" t="s">
        <v>356</v>
      </c>
      <c r="B21" s="1" t="s">
        <v>1</v>
      </c>
      <c r="C21" s="1" t="s">
        <v>10</v>
      </c>
      <c r="D21" s="1" t="s">
        <v>3</v>
      </c>
    </row>
    <row r="22" spans="1:4" x14ac:dyDescent="0.2">
      <c r="A22" s="1" t="s">
        <v>344</v>
      </c>
      <c r="B22" s="1" t="s">
        <v>1</v>
      </c>
      <c r="C22" s="1" t="s">
        <v>10</v>
      </c>
      <c r="D22" s="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</vt:lpstr>
      <vt:lpstr>B</vt:lpstr>
      <vt:lpstr>C_D</vt:lpstr>
      <vt:lpstr>Fark Listesi</vt:lpstr>
      <vt:lpstr>A!Print_Titles</vt:lpstr>
      <vt:lpstr>B!Print_Titles</vt:lpstr>
      <vt:lpstr>C_D!Print_Titles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Hakkı Akdaş</dc:creator>
  <cp:lastModifiedBy>Burak Balkan</cp:lastModifiedBy>
  <dcterms:created xsi:type="dcterms:W3CDTF">2016-12-30T06:32:42Z</dcterms:created>
  <dcterms:modified xsi:type="dcterms:W3CDTF">2017-06-14T12:57:01Z</dcterms:modified>
</cp:coreProperties>
</file>